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defaultThemeVersion="124226"/>
  <mc:AlternateContent xmlns:mc="http://schemas.openxmlformats.org/markup-compatibility/2006">
    <mc:Choice Requires="x15">
      <x15ac:absPath xmlns:x15ac="http://schemas.microsoft.com/office/spreadsheetml/2010/11/ac" url="I:\Netzlaufwerk UNIBAS 2021-08-29\Analyses\Paper - Twitter Geographic Cues\Data\Ständeratskandidierende\"/>
    </mc:Choice>
  </mc:AlternateContent>
  <xr:revisionPtr revIDLastSave="0" documentId="13_ncr:1_{B8FD5BC0-E17E-42F1-A98E-179C88C53BC7}" xr6:coauthVersionLast="47" xr6:coauthVersionMax="47" xr10:uidLastSave="{00000000-0000-0000-0000-000000000000}"/>
  <bookViews>
    <workbookView xWindow="-120" yWindow="-120" windowWidth="29040" windowHeight="15840" xr2:uid="{00000000-000D-0000-FFFF-FFFF00000000}"/>
  </bookViews>
  <sheets>
    <sheet name="2011-2019" sheetId="14" r:id="rId1"/>
    <sheet name="2019" sheetId="13" r:id="rId2"/>
    <sheet name="2015" sheetId="12" r:id="rId3"/>
    <sheet name="2010 2011" sheetId="11" r:id="rId4"/>
    <sheet name="2006 2007" sheetId="7" r:id="rId5"/>
    <sheet name="2002 2003" sheetId="5" r:id="rId6"/>
    <sheet name="1998 1999" sheetId="6" r:id="rId7"/>
    <sheet name="1994 1995" sheetId="4" r:id="rId8"/>
    <sheet name="1990 1991" sheetId="10" r:id="rId9"/>
  </sheets>
  <definedNames>
    <definedName name="_xlnm._FilterDatabase" localSheetId="0" hidden="1">'2011-2019'!$A$1:$V$730</definedName>
    <definedName name="_xlnm.Print_Titles" localSheetId="7">'1994 1995'!$2:$5</definedName>
    <definedName name="_xlnm.Print_Titles" localSheetId="6">'1998 1999'!$2:$5</definedName>
    <definedName name="_xlnm.Print_Titles" localSheetId="5">'2002 2003'!$2:$5</definedName>
    <definedName name="StaendeNamen" localSheetId="2">'2015'!$H$7</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U38" i="14" l="1"/>
  <c r="U727" i="14"/>
  <c r="U724" i="14"/>
  <c r="U723" i="14"/>
  <c r="U720" i="14"/>
  <c r="U719" i="14"/>
  <c r="U716" i="14"/>
  <c r="U715" i="14"/>
  <c r="U712" i="14"/>
  <c r="U711" i="14"/>
  <c r="U708" i="14"/>
  <c r="U707" i="14"/>
  <c r="U706" i="14"/>
  <c r="U705" i="14"/>
  <c r="U704" i="14"/>
  <c r="U703" i="14"/>
  <c r="U699" i="14"/>
  <c r="U698" i="14"/>
  <c r="U695" i="14"/>
  <c r="U694" i="14"/>
  <c r="U691" i="14"/>
  <c r="U688" i="14"/>
  <c r="U687" i="14"/>
  <c r="U684" i="14"/>
  <c r="U683" i="14"/>
  <c r="U680" i="14"/>
  <c r="U677" i="14"/>
  <c r="U676" i="14"/>
  <c r="U673" i="14"/>
  <c r="U672" i="14"/>
  <c r="U671" i="14"/>
  <c r="U670" i="14"/>
  <c r="U669" i="14"/>
  <c r="U668" i="14"/>
  <c r="U667" i="14"/>
  <c r="U666" i="14"/>
  <c r="U665" i="14"/>
  <c r="U664" i="14"/>
  <c r="U663" i="14"/>
  <c r="U659" i="14"/>
  <c r="U658" i="14"/>
  <c r="U657" i="14"/>
  <c r="U656" i="14"/>
  <c r="U655" i="14"/>
  <c r="U654" i="14"/>
  <c r="U653" i="14"/>
  <c r="U652" i="14"/>
  <c r="U651" i="14"/>
  <c r="U650" i="14"/>
  <c r="U649" i="14"/>
  <c r="U648" i="14"/>
  <c r="U647" i="14"/>
  <c r="U644" i="14"/>
  <c r="U643" i="14"/>
  <c r="U642" i="14"/>
  <c r="U641" i="14"/>
  <c r="U640" i="14"/>
  <c r="U639" i="14"/>
  <c r="U635" i="14"/>
  <c r="U634" i="14"/>
  <c r="U633" i="14"/>
  <c r="U632" i="14"/>
  <c r="U631" i="14"/>
  <c r="U630" i="14"/>
  <c r="U626" i="14"/>
  <c r="U625" i="14"/>
  <c r="U624" i="14"/>
  <c r="U623" i="14"/>
  <c r="U622" i="14"/>
  <c r="U621" i="14"/>
  <c r="U620" i="14"/>
  <c r="U619" i="14"/>
  <c r="U618" i="14"/>
  <c r="U617" i="14"/>
  <c r="U616" i="14"/>
  <c r="U612" i="14"/>
  <c r="U611" i="14"/>
  <c r="U607" i="14"/>
  <c r="U606" i="14"/>
  <c r="U605" i="14"/>
  <c r="U604" i="14"/>
  <c r="U603" i="14"/>
  <c r="U602" i="14"/>
  <c r="U601" i="14"/>
  <c r="U598" i="14"/>
  <c r="U597" i="14"/>
  <c r="U593" i="14"/>
  <c r="U589" i="14"/>
  <c r="U588" i="14"/>
  <c r="U587" i="14"/>
  <c r="U586" i="14"/>
  <c r="U585" i="14"/>
  <c r="U581" i="14"/>
  <c r="U580" i="14"/>
  <c r="U579" i="14"/>
  <c r="U575" i="14"/>
  <c r="U574" i="14"/>
  <c r="U573" i="14"/>
  <c r="U572" i="14"/>
  <c r="U569" i="14"/>
  <c r="U568" i="14"/>
  <c r="U567" i="14"/>
  <c r="U566" i="14"/>
  <c r="U565" i="14"/>
  <c r="U564" i="14"/>
  <c r="U561" i="14"/>
  <c r="U560" i="14"/>
  <c r="U559" i="14"/>
  <c r="U558" i="14"/>
  <c r="U555" i="14"/>
  <c r="U554" i="14"/>
  <c r="U553" i="14"/>
  <c r="U552" i="14"/>
  <c r="U551" i="14"/>
  <c r="U547" i="14"/>
  <c r="U546" i="14"/>
  <c r="U545" i="14"/>
  <c r="U544" i="14"/>
  <c r="U541" i="14"/>
  <c r="U538" i="14"/>
  <c r="U537" i="14"/>
  <c r="U533" i="14"/>
  <c r="U532" i="14"/>
  <c r="U531" i="14"/>
  <c r="U530" i="14"/>
  <c r="U529" i="14"/>
  <c r="U528" i="14"/>
  <c r="U527" i="14"/>
  <c r="U526" i="14"/>
  <c r="U525" i="14"/>
  <c r="U521" i="14"/>
  <c r="U520" i="14"/>
  <c r="U519" i="14"/>
  <c r="U518" i="14"/>
  <c r="U515" i="14"/>
  <c r="U514" i="14"/>
  <c r="U513" i="14"/>
  <c r="U512" i="14"/>
  <c r="U511" i="14"/>
  <c r="U508" i="14"/>
  <c r="U507" i="14"/>
  <c r="U506" i="14"/>
  <c r="U505" i="14"/>
  <c r="U504" i="14"/>
  <c r="U503" i="14"/>
  <c r="U502" i="14"/>
  <c r="U501" i="14"/>
  <c r="U500" i="14"/>
  <c r="U499" i="14"/>
  <c r="U495" i="14"/>
  <c r="U494" i="14"/>
  <c r="U493" i="14"/>
  <c r="U492" i="14"/>
  <c r="U491" i="14"/>
  <c r="U490" i="14"/>
  <c r="U489" i="14"/>
  <c r="U488" i="14"/>
  <c r="U487" i="14"/>
  <c r="U486" i="14"/>
  <c r="U485" i="14"/>
  <c r="U481" i="14"/>
  <c r="U478" i="14"/>
  <c r="U475" i="14"/>
  <c r="U474" i="14"/>
  <c r="U471" i="14"/>
  <c r="U470" i="14"/>
  <c r="U466" i="14"/>
  <c r="U465" i="14"/>
  <c r="U464" i="14"/>
  <c r="U463" i="14"/>
  <c r="U462" i="14"/>
  <c r="U461" i="14"/>
  <c r="U460" i="14"/>
  <c r="U459" i="14"/>
  <c r="U458" i="14"/>
  <c r="U457" i="14"/>
  <c r="U452" i="14"/>
  <c r="U451" i="14"/>
  <c r="U450" i="14"/>
  <c r="U449" i="14"/>
  <c r="U446" i="14"/>
  <c r="U445" i="14"/>
  <c r="U442" i="14"/>
  <c r="U441" i="14"/>
  <c r="U438" i="14"/>
  <c r="U435" i="14"/>
  <c r="U432" i="14"/>
  <c r="U431" i="14"/>
  <c r="U428" i="14"/>
  <c r="U427" i="14"/>
  <c r="U424" i="14"/>
  <c r="U423" i="14"/>
  <c r="U420" i="14"/>
  <c r="U419" i="14"/>
  <c r="U416" i="14"/>
  <c r="U415" i="14"/>
  <c r="U414" i="14"/>
  <c r="U413" i="14"/>
  <c r="U412" i="14"/>
  <c r="U411" i="14"/>
  <c r="U410" i="14"/>
  <c r="U407" i="14"/>
  <c r="U406" i="14"/>
  <c r="U404" i="14"/>
  <c r="U403" i="14"/>
  <c r="U402" i="14"/>
  <c r="U401" i="14"/>
  <c r="U400" i="14"/>
  <c r="U399" i="14"/>
  <c r="U398" i="14"/>
  <c r="U397" i="14"/>
  <c r="U396" i="14"/>
  <c r="U395" i="14"/>
  <c r="U394" i="14"/>
  <c r="U393" i="14"/>
  <c r="U392" i="14"/>
  <c r="U389" i="14"/>
  <c r="U388" i="14"/>
  <c r="U387" i="14"/>
  <c r="U386" i="14"/>
  <c r="U385" i="14"/>
  <c r="U384" i="14"/>
  <c r="U383" i="14"/>
  <c r="U379" i="14"/>
  <c r="U378" i="14"/>
  <c r="U377" i="14"/>
  <c r="U374" i="14"/>
  <c r="U373" i="14"/>
  <c r="U371" i="14"/>
  <c r="U370" i="14"/>
  <c r="U369" i="14"/>
  <c r="U368" i="14"/>
  <c r="U367" i="14"/>
  <c r="U366" i="14"/>
  <c r="U365" i="14"/>
  <c r="U364" i="14"/>
  <c r="U360" i="14"/>
  <c r="U359" i="14"/>
  <c r="U355" i="14"/>
  <c r="U354" i="14"/>
  <c r="U353" i="14"/>
  <c r="U352" i="14"/>
  <c r="U351" i="14"/>
  <c r="U350" i="14"/>
  <c r="U349" i="14"/>
  <c r="U348" i="14"/>
  <c r="U347" i="14"/>
  <c r="U344" i="14"/>
  <c r="U340" i="14"/>
  <c r="U336" i="14"/>
  <c r="U335" i="14"/>
  <c r="U334" i="14"/>
  <c r="U333" i="14"/>
  <c r="U330" i="14"/>
  <c r="U328" i="14"/>
  <c r="U327" i="14"/>
  <c r="U324" i="14"/>
  <c r="U322" i="14"/>
  <c r="U321" i="14"/>
  <c r="U320" i="14"/>
  <c r="U319" i="14"/>
  <c r="U316" i="14"/>
  <c r="U315" i="14"/>
  <c r="U314" i="14"/>
  <c r="U313" i="14"/>
  <c r="U310" i="14"/>
  <c r="U309" i="14"/>
  <c r="U308" i="14"/>
  <c r="U307" i="14"/>
  <c r="U306" i="14"/>
  <c r="U305" i="14"/>
  <c r="U304" i="14"/>
  <c r="U301" i="14"/>
  <c r="U300" i="14"/>
  <c r="U299" i="14"/>
  <c r="U298" i="14"/>
  <c r="U297" i="14"/>
  <c r="U296" i="14"/>
  <c r="U292" i="14"/>
  <c r="U291" i="14"/>
  <c r="U290" i="14"/>
  <c r="U287" i="14"/>
  <c r="U286" i="14"/>
  <c r="U285" i="14"/>
  <c r="U282" i="14"/>
  <c r="U281" i="14"/>
  <c r="U280" i="14"/>
  <c r="U276" i="14"/>
  <c r="U275" i="14"/>
  <c r="U274" i="14"/>
  <c r="U273" i="14"/>
  <c r="U272" i="14"/>
  <c r="U271" i="14"/>
  <c r="U270" i="14"/>
  <c r="U269" i="14"/>
  <c r="U265" i="14"/>
  <c r="U264" i="14"/>
  <c r="U260" i="14"/>
  <c r="U259" i="14"/>
  <c r="U258" i="14"/>
  <c r="U257" i="14"/>
  <c r="U256" i="14"/>
  <c r="U255" i="14"/>
  <c r="U254" i="14"/>
  <c r="U251" i="14"/>
  <c r="U250" i="14"/>
  <c r="U249" i="14"/>
  <c r="U248" i="14"/>
  <c r="U247" i="14"/>
  <c r="U246" i="14"/>
  <c r="U245" i="14"/>
  <c r="U244" i="14"/>
  <c r="U243" i="14"/>
  <c r="U242" i="14"/>
  <c r="U241" i="14"/>
  <c r="U238" i="14"/>
  <c r="U237" i="14"/>
  <c r="U236" i="14"/>
  <c r="U235" i="14"/>
  <c r="U234" i="14"/>
  <c r="U232" i="14"/>
  <c r="U231" i="14"/>
  <c r="U230" i="14"/>
  <c r="U229" i="14"/>
  <c r="U226" i="14"/>
  <c r="U225" i="14"/>
  <c r="U224" i="14"/>
  <c r="U223" i="14"/>
  <c r="U222" i="14"/>
  <c r="U221" i="14"/>
  <c r="U220" i="14"/>
  <c r="U219" i="14"/>
  <c r="U217" i="14"/>
  <c r="U216" i="14"/>
  <c r="U215" i="14"/>
  <c r="U214" i="14"/>
  <c r="U213" i="14"/>
  <c r="U212" i="14"/>
  <c r="U211" i="14"/>
  <c r="U210" i="14"/>
  <c r="U209" i="14"/>
  <c r="U208" i="14"/>
  <c r="U207" i="14"/>
  <c r="U206" i="14"/>
  <c r="U205" i="14"/>
  <c r="U204" i="14"/>
  <c r="U203" i="14"/>
  <c r="U201" i="14"/>
  <c r="U200" i="14"/>
  <c r="U199" i="14"/>
  <c r="U198" i="14"/>
  <c r="U197" i="14"/>
  <c r="U196" i="14"/>
  <c r="U195" i="14"/>
  <c r="U194" i="14"/>
  <c r="U193" i="14"/>
  <c r="U192" i="14"/>
  <c r="U191" i="14"/>
  <c r="U190" i="14"/>
  <c r="U189" i="14"/>
  <c r="U188" i="14"/>
  <c r="U187" i="14"/>
  <c r="U186" i="14"/>
  <c r="U185" i="14"/>
  <c r="U184" i="14"/>
  <c r="U182" i="14"/>
  <c r="U181" i="14"/>
  <c r="U180" i="14"/>
  <c r="U179" i="14"/>
  <c r="U178" i="14"/>
  <c r="U177" i="14"/>
  <c r="U176" i="14"/>
  <c r="U175" i="14"/>
  <c r="U173" i="14"/>
  <c r="U172" i="14"/>
  <c r="U171" i="14"/>
  <c r="U170" i="14"/>
  <c r="U169" i="14"/>
  <c r="U168" i="14"/>
  <c r="U167" i="14"/>
  <c r="U166" i="14"/>
  <c r="U165" i="14"/>
  <c r="U164" i="14"/>
  <c r="U163" i="14"/>
  <c r="U162" i="14"/>
  <c r="U161" i="14"/>
  <c r="U160" i="14"/>
  <c r="U159" i="14"/>
  <c r="U157" i="14"/>
  <c r="U156" i="14"/>
  <c r="U155" i="14"/>
  <c r="U154" i="14"/>
  <c r="U153" i="14"/>
  <c r="U152" i="14"/>
  <c r="U151" i="14"/>
  <c r="U150" i="14"/>
  <c r="U149" i="14"/>
  <c r="U146" i="14"/>
  <c r="U145" i="14"/>
  <c r="U144" i="14"/>
  <c r="U143" i="14"/>
  <c r="U142" i="14"/>
  <c r="U141" i="14"/>
  <c r="U139" i="14"/>
  <c r="U137" i="14"/>
  <c r="U136" i="14"/>
  <c r="U135" i="14"/>
  <c r="U134" i="14"/>
  <c r="U133" i="14"/>
  <c r="U132" i="14"/>
  <c r="U131" i="14"/>
  <c r="U130" i="14"/>
  <c r="U129" i="14"/>
  <c r="U126" i="14"/>
  <c r="U125" i="14"/>
  <c r="U124" i="14"/>
  <c r="U123" i="14"/>
  <c r="U122" i="14"/>
  <c r="U121" i="14"/>
  <c r="U119" i="14"/>
  <c r="U117" i="14"/>
  <c r="U116" i="14"/>
  <c r="U115" i="14"/>
  <c r="U114" i="14"/>
  <c r="U113" i="14"/>
  <c r="U112" i="14"/>
  <c r="U110" i="14"/>
  <c r="U109" i="14"/>
  <c r="U106" i="14"/>
  <c r="U105" i="14"/>
  <c r="U102" i="14"/>
  <c r="U101" i="14"/>
  <c r="U100" i="14"/>
  <c r="U99" i="14"/>
  <c r="U96" i="14"/>
  <c r="U95" i="14"/>
  <c r="U94" i="14"/>
  <c r="U93" i="14"/>
  <c r="U91" i="14"/>
  <c r="U90" i="14"/>
  <c r="U88" i="14"/>
  <c r="U87" i="14"/>
  <c r="U86" i="14"/>
  <c r="U84" i="14"/>
  <c r="U83" i="14"/>
  <c r="U82" i="14"/>
  <c r="U81" i="14"/>
  <c r="U80" i="14"/>
  <c r="U78" i="14"/>
  <c r="U77" i="14"/>
  <c r="U76" i="14"/>
  <c r="U75" i="14"/>
  <c r="U74" i="14"/>
  <c r="U73" i="14"/>
  <c r="U72" i="14"/>
  <c r="U71" i="14"/>
  <c r="U70" i="14"/>
  <c r="U69" i="14"/>
  <c r="U67" i="14"/>
  <c r="U66" i="14"/>
  <c r="U65" i="14"/>
  <c r="U64" i="14"/>
  <c r="U63" i="14"/>
  <c r="U62" i="14"/>
  <c r="U61" i="14"/>
  <c r="U58" i="14"/>
  <c r="U57" i="14"/>
  <c r="U56" i="14"/>
  <c r="U55" i="14"/>
  <c r="U54" i="14"/>
  <c r="U53" i="14"/>
  <c r="U51" i="14"/>
  <c r="U49" i="14"/>
  <c r="U47" i="14"/>
  <c r="U45" i="14"/>
  <c r="U44" i="14"/>
  <c r="U43" i="14"/>
  <c r="U42" i="14"/>
  <c r="U41" i="14"/>
  <c r="U37" i="14"/>
  <c r="U34" i="14"/>
  <c r="U33" i="14"/>
  <c r="U32" i="14"/>
  <c r="U31" i="14"/>
  <c r="U30" i="14"/>
  <c r="U29" i="14"/>
  <c r="U28" i="14"/>
  <c r="U26" i="14"/>
  <c r="U25" i="14"/>
  <c r="U24" i="14"/>
  <c r="U23" i="14"/>
  <c r="U22" i="14"/>
  <c r="U21" i="14"/>
  <c r="U20" i="14"/>
  <c r="U19" i="14"/>
  <c r="U18" i="14"/>
  <c r="U17" i="14"/>
  <c r="U16" i="14"/>
  <c r="U15" i="14"/>
  <c r="U14" i="14"/>
  <c r="U13" i="14"/>
  <c r="U12" i="14"/>
  <c r="U9" i="14"/>
  <c r="U8" i="14"/>
  <c r="U7" i="14"/>
  <c r="U6" i="14"/>
  <c r="U5" i="14"/>
  <c r="U4" i="14"/>
  <c r="U3" i="14"/>
  <c r="J230" i="13"/>
  <c r="G230" i="13"/>
  <c r="F187" i="5"/>
  <c r="F191" i="5"/>
  <c r="F195" i="5"/>
  <c r="F198" i="5"/>
  <c r="F201" i="5"/>
  <c r="G207" i="7"/>
  <c r="G211" i="7"/>
  <c r="G215" i="7"/>
  <c r="G219" i="7"/>
  <c r="G223" i="7"/>
</calcChain>
</file>

<file path=xl/sharedStrings.xml><?xml version="1.0" encoding="utf-8"?>
<sst xmlns="http://schemas.openxmlformats.org/spreadsheetml/2006/main" count="11019" uniqueCount="2674">
  <si>
    <t>Total</t>
  </si>
  <si>
    <t xml:space="preserve">Ständeratswahlen 1998/1999: Ergebnisse der Kandidierenden </t>
  </si>
  <si>
    <t>Kanton</t>
  </si>
  <si>
    <t>Kandidierende</t>
  </si>
  <si>
    <t xml:space="preserve">Erhaltene </t>
  </si>
  <si>
    <t>Stimmen</t>
  </si>
  <si>
    <t>Zürich</t>
  </si>
  <si>
    <t>24.10.99</t>
  </si>
  <si>
    <t>SPOERRY VRENI (FDP), bisher</t>
  </si>
  <si>
    <t>HOFMANN HANS (SVP), bisher</t>
  </si>
  <si>
    <t>nicht gewählt:</t>
  </si>
  <si>
    <t>Fehr Jacqueline (SP)</t>
  </si>
  <si>
    <t>Genner Ruth (GP)</t>
  </si>
  <si>
    <t>Kugler Astrid (LdU)</t>
  </si>
  <si>
    <t>Scherr Niklaus (FGA)</t>
  </si>
  <si>
    <t>Verschiedene</t>
  </si>
  <si>
    <t>Bern</t>
  </si>
  <si>
    <t>gewählt:</t>
  </si>
  <si>
    <t>BEERLI CHRISTINE (FDP), bisher</t>
  </si>
  <si>
    <t>SCHMID SAMUEL (SVP), neu</t>
  </si>
  <si>
    <t>Sommaruga Simonetta (SP)</t>
  </si>
  <si>
    <t>Bär Rosmarie (GP)</t>
  </si>
  <si>
    <t>Luzern</t>
  </si>
  <si>
    <t>WICKI FRANZ (CVP), bisher</t>
  </si>
  <si>
    <t>LEUMANN-WÜRSCH HELEN (FDP), bisher</t>
  </si>
  <si>
    <t>Birrer-Heimo Prisca (SP)</t>
  </si>
  <si>
    <t>Schmid Adrian (GP)</t>
  </si>
  <si>
    <t>Meier Eugen (FP)</t>
  </si>
  <si>
    <t>Rüegg Viktor (Übrige)</t>
  </si>
  <si>
    <t>Hotz Philippe (FP)</t>
  </si>
  <si>
    <t>Häcki Walter (SVP)</t>
  </si>
  <si>
    <t>Uri</t>
  </si>
  <si>
    <t>STADLER HANSRUEDI (CVP), neu</t>
  </si>
  <si>
    <t>INDERKUM HANSHEIRI (CVP), bisher</t>
  </si>
  <si>
    <t>Odermatt Otto  (Übrige)</t>
  </si>
  <si>
    <t xml:space="preserve">Schwyz </t>
  </si>
  <si>
    <t>FRICK BRUNO (CVP), bisher</t>
  </si>
  <si>
    <t>DETTLING TONI (FDP), neu</t>
  </si>
  <si>
    <t>Züger Arthur (SP)</t>
  </si>
  <si>
    <t>Suter-Köpfli Karl (Übrige)</t>
  </si>
  <si>
    <t>Obwalden</t>
  </si>
  <si>
    <t xml:space="preserve">Nidwalden </t>
  </si>
  <si>
    <t>SLONGO-ALBRECHT Marianne (CVP), neu</t>
  </si>
  <si>
    <t>Wyss Heinz (Übrige)</t>
  </si>
  <si>
    <t>Egli Benedikt (Übrige)</t>
  </si>
  <si>
    <t xml:space="preserve">Glarus </t>
  </si>
  <si>
    <t>SCHIESSER FRITZ (FDP), bisher</t>
  </si>
  <si>
    <t>JENNY THIS (SVP), bisher</t>
  </si>
  <si>
    <t xml:space="preserve">Zug </t>
  </si>
  <si>
    <t>25.10.98</t>
  </si>
  <si>
    <t>SCHWEIGER ROLF (FDP), neu</t>
  </si>
  <si>
    <t>BIERI PETER (CVP), bisher</t>
  </si>
  <si>
    <t>Birchler Urs (SP)</t>
  </si>
  <si>
    <t>Durrer Hans (SVP)</t>
  </si>
  <si>
    <t xml:space="preserve">Fribourg </t>
  </si>
  <si>
    <t xml:space="preserve">Solothurn </t>
  </si>
  <si>
    <t>LEUENBERGER ERNST (SP), neu</t>
  </si>
  <si>
    <t>BÜTTIKER ROLF (FDP), bisher</t>
  </si>
  <si>
    <t>Mannhart Anna (CVP)</t>
  </si>
  <si>
    <t>Wyss Marcel (Übrige)</t>
  </si>
  <si>
    <t>Eruimy Patrick (FP)</t>
  </si>
  <si>
    <t xml:space="preserve">Basel-Stadt </t>
  </si>
  <si>
    <t>PLATTNER GIAN-RETO (SP), bisher</t>
  </si>
  <si>
    <t>Adam Peter (SVP)</t>
  </si>
  <si>
    <t xml:space="preserve">Basel-Landschaft </t>
  </si>
  <si>
    <t>Janiak Claude (SP)</t>
  </si>
  <si>
    <t>Keller Rudolf (SD)</t>
  </si>
  <si>
    <t>Gonseth Ruth (GP)</t>
  </si>
  <si>
    <t xml:space="preserve">Schaffhausen </t>
  </si>
  <si>
    <t>BRINER PETER (FDP), neu</t>
  </si>
  <si>
    <t>WENGER RICO E. (SVP), neu</t>
  </si>
  <si>
    <t>Hafner Ursula (SP)</t>
  </si>
  <si>
    <t xml:space="preserve">Appenzell A.Rh. </t>
  </si>
  <si>
    <t>Appenzell I. Rh.</t>
  </si>
  <si>
    <t>25.4.99</t>
  </si>
  <si>
    <t>SCHMID-SUTTER CARLO (CVP), bisher</t>
  </si>
  <si>
    <t xml:space="preserve">St. Gallen </t>
  </si>
  <si>
    <t>FORSTER ERIKA (FDP), bisher</t>
  </si>
  <si>
    <t>Zemp Manfred (SVP)</t>
  </si>
  <si>
    <t>Fässler Hildegard (SP)</t>
  </si>
  <si>
    <t>Blöchlinger Peter (CVP)</t>
  </si>
  <si>
    <t>Büeler Bosco (GP)</t>
  </si>
  <si>
    <t>Schönenberger Peter (CVP)</t>
  </si>
  <si>
    <t xml:space="preserve">Graubünden </t>
  </si>
  <si>
    <t>27.9.98</t>
  </si>
  <si>
    <t>BRÄNDLI CHRISTOFFEL (SVP), bisher</t>
  </si>
  <si>
    <t>MAISSEN THEO (CVP), bisher</t>
  </si>
  <si>
    <t>Semadeni Silva (SP)</t>
  </si>
  <si>
    <t xml:space="preserve">Aargau </t>
  </si>
  <si>
    <t>REIMANN MAXIMILIAN (SVP), bisher</t>
  </si>
  <si>
    <t>Leuthard Doris (CVP)</t>
  </si>
  <si>
    <t>Weber Agnes (SP)</t>
  </si>
  <si>
    <t>Furter Daniel (SP)</t>
  </si>
  <si>
    <t>Kuhn Katrin (GP)</t>
  </si>
  <si>
    <t>Studer Heiner (EVP)</t>
  </si>
  <si>
    <t>Ammann Schoch Regina (LdU)</t>
  </si>
  <si>
    <t>Wiederkehr-Müller Lidwina (SD)</t>
  </si>
  <si>
    <t>Dold-Stanek Gisela (FP)</t>
  </si>
  <si>
    <t>Egerszegi-Obrist Christine (FDP)</t>
  </si>
  <si>
    <t xml:space="preserve">Thurgau </t>
  </si>
  <si>
    <t>STÄHELIN PHILIPP (CVP), neu</t>
  </si>
  <si>
    <t>Brasey Ursula (FDP)</t>
  </si>
  <si>
    <t>Gross Jost (SP)</t>
  </si>
  <si>
    <t>Tobler Eva (SP)</t>
  </si>
  <si>
    <t>Gasser Adrian (Übrige)</t>
  </si>
  <si>
    <t>Graber Heinz (EDU)</t>
  </si>
  <si>
    <t>Brühwiler Lukas (Übrige)</t>
  </si>
  <si>
    <t xml:space="preserve">Ticino </t>
  </si>
  <si>
    <t>14.11.99</t>
  </si>
  <si>
    <t>Bignasca Giuliano (Lega)</t>
  </si>
  <si>
    <t>Soldati Gianfranco (Lega)</t>
  </si>
  <si>
    <t xml:space="preserve">Vaud </t>
  </si>
  <si>
    <t>7.11.99</t>
  </si>
  <si>
    <t>Voix éparses</t>
  </si>
  <si>
    <t xml:space="preserve">Valais </t>
  </si>
  <si>
    <t xml:space="preserve">Neuchâtel </t>
  </si>
  <si>
    <t xml:space="preserve">Genève </t>
  </si>
  <si>
    <t>Clerc Bernard (Sol.)</t>
  </si>
  <si>
    <t>Receveur Philippe</t>
  </si>
  <si>
    <t>Cossali Sauvain Monique</t>
  </si>
  <si>
    <t>Juillard Michel</t>
  </si>
  <si>
    <t>Hennet Christiane</t>
  </si>
  <si>
    <t>28.11.99</t>
  </si>
  <si>
    <t>6.4.98</t>
  </si>
  <si>
    <t>Wahltag</t>
  </si>
  <si>
    <t>Wahlbe-</t>
  </si>
  <si>
    <t>teiligung</t>
  </si>
  <si>
    <t>(Landsgemeinde)</t>
  </si>
  <si>
    <t>PFISTERER THOMAS (FDP), neu</t>
  </si>
  <si>
    <t>BÜRGI HERMANN (SVP), neu</t>
  </si>
  <si>
    <t>1. Wahlgang</t>
  </si>
  <si>
    <t>2. Wahlgang</t>
  </si>
  <si>
    <t>Estermann Josef (SP)</t>
  </si>
  <si>
    <t>Vischer Daniel (GP)</t>
  </si>
  <si>
    <t>Aeschbacher Rudolf (EVP)</t>
  </si>
  <si>
    <t>Bolli Birgitte (FDP)</t>
  </si>
  <si>
    <t>Teurscher Franziska (GP)</t>
  </si>
  <si>
    <t>Donzé Walter (EVP)</t>
  </si>
  <si>
    <t>Waber Christian (EDU)</t>
  </si>
  <si>
    <t>Borgula Adrian (GP)</t>
  </si>
  <si>
    <t>Roth-Koch Regula (SP)</t>
  </si>
  <si>
    <t>Müller Pirmin (SVP)</t>
  </si>
  <si>
    <t>Schwyz</t>
  </si>
  <si>
    <t>Späni Johann (FDP)</t>
  </si>
  <si>
    <t>(Stille Wahl)</t>
  </si>
  <si>
    <t>Nidwalden</t>
  </si>
  <si>
    <t>Bestler Stephan (SD)</t>
  </si>
  <si>
    <t>Glarus</t>
  </si>
  <si>
    <t>Zug</t>
  </si>
  <si>
    <t>Lang Josef (FGA)</t>
  </si>
  <si>
    <t>Defago Jean-Blaise (SVP)</t>
  </si>
  <si>
    <t>Perroud Louis-Marc (SP)</t>
  </si>
  <si>
    <t>Solothurn</t>
  </si>
  <si>
    <t>Basel-Stadt</t>
  </si>
  <si>
    <t>Zanolari Angelika (SVP)</t>
  </si>
  <si>
    <t>Wirz-von Planta Christine (LPS)</t>
  </si>
  <si>
    <t>Lehmann Markus (CVP)</t>
  </si>
  <si>
    <t>Schweizer Urs (FDP)</t>
  </si>
  <si>
    <t>Borner Markus (SD)</t>
  </si>
  <si>
    <t>Basel-Landschaft</t>
  </si>
  <si>
    <t>Schaffhausen</t>
  </si>
  <si>
    <t>Appenzell A.Rh.</t>
  </si>
  <si>
    <t>St. Gallen</t>
  </si>
  <si>
    <t>Hanselmann Heidi (SP)</t>
  </si>
  <si>
    <t>Pfister Theophil (SVP)</t>
  </si>
  <si>
    <t>Graubünden</t>
  </si>
  <si>
    <t>Peyer Peter (SP)</t>
  </si>
  <si>
    <t>Aargau</t>
  </si>
  <si>
    <t>Hofmann Urs (SP)</t>
  </si>
  <si>
    <t>Humbel Näf Ruth (CVP)</t>
  </si>
  <si>
    <t>Müller Geri (GP)</t>
  </si>
  <si>
    <t>Thurgau</t>
  </si>
  <si>
    <t>Graf-Litschi Edith (SP)</t>
  </si>
  <si>
    <t>Wittwer Daniel (EDU)</t>
  </si>
  <si>
    <t xml:space="preserve">Verschiedene </t>
  </si>
  <si>
    <t>Maurizio Marco (SP)</t>
  </si>
  <si>
    <t>Hiler David (SP)</t>
  </si>
  <si>
    <t>Marti Gigon Karine</t>
  </si>
  <si>
    <t>Merguin Rossé Lucienne</t>
  </si>
  <si>
    <t>Schweingruber Alain</t>
  </si>
  <si>
    <t>Vifian Serge</t>
  </si>
  <si>
    <t>Bregnard Alain</t>
  </si>
  <si>
    <t>Prince Pascal</t>
  </si>
  <si>
    <t xml:space="preserve">Ständeratswahlen 1994/1995: Ergebnisse der Kandidierenden </t>
  </si>
  <si>
    <t>22.10.95</t>
  </si>
  <si>
    <t>26.11.95</t>
  </si>
  <si>
    <t>gewählt</t>
  </si>
  <si>
    <t>WEBER MONIKA (LdU), bisher</t>
  </si>
  <si>
    <t>SPOERRY VRENI (FDP), neu</t>
  </si>
  <si>
    <t>Bortoluzzi Toni (SVP)</t>
  </si>
  <si>
    <t>Thanei Anita (SP)</t>
  </si>
  <si>
    <t>Steffen Hannes (SD)</t>
  </si>
  <si>
    <t>Goll Christine (FGA)</t>
  </si>
  <si>
    <t>ZIMMERLI ULRICH (SVP), bisher</t>
  </si>
  <si>
    <t>Strahm Rudolf (SP)</t>
  </si>
  <si>
    <t>Theiler Luzius (GP)</t>
  </si>
  <si>
    <t>WICKI FRANZ (CVP), neu</t>
  </si>
  <si>
    <t>LEUMANN-WÜRSCH HELEN (FDP), neu</t>
  </si>
  <si>
    <t>Widmer Hans (SP)</t>
  </si>
  <si>
    <t>Scherer Josef (SVP)</t>
  </si>
  <si>
    <t>Blättler Thomas (SD)</t>
  </si>
  <si>
    <t>Stadler Beatris (FGA)</t>
  </si>
  <si>
    <t>DANIOTH HANS (CVP), bisher</t>
  </si>
  <si>
    <t>INDERKUM HANSHEIRI (CVP), neu</t>
  </si>
  <si>
    <t>Stadler Hans (CVP)</t>
  </si>
  <si>
    <t>Läubli Silvia (SP)</t>
  </si>
  <si>
    <t>Stöckli Walter A. (Übrige)</t>
  </si>
  <si>
    <t>FRICK BRUNO (CVP),bisher</t>
  </si>
  <si>
    <t>BISIG HANS (FDP), bisher</t>
  </si>
  <si>
    <t>24.4.94</t>
  </si>
  <si>
    <t xml:space="preserve">(Landsgemeinde) </t>
  </si>
  <si>
    <t>KÜCHLER NIKLAUS (CVP), bisher</t>
  </si>
  <si>
    <t>RHYNER KASPAR (FDP), bisher</t>
  </si>
  <si>
    <t>13.11.94</t>
  </si>
  <si>
    <t>18.12.94</t>
  </si>
  <si>
    <t>ITEN ANDREAS (FDP), bisher</t>
  </si>
  <si>
    <t>BIERI PETER (CVP), neu</t>
  </si>
  <si>
    <t>Wyss Urs B. (Übrige)</t>
  </si>
  <si>
    <t>Hitz-Würms Martha (CVP)</t>
  </si>
  <si>
    <t>Fassbind Susanna (Übrige)</t>
  </si>
  <si>
    <t>Rossi Andenmatten Rosemarie (SP)</t>
  </si>
  <si>
    <t>Graf André (SVP)</t>
  </si>
  <si>
    <t>Angst Yilmaz Doris (Übrige)</t>
  </si>
  <si>
    <t>12.11.95</t>
  </si>
  <si>
    <t>Duc Madeleine (PCS)</t>
  </si>
  <si>
    <t>SIMMEN ROSMARIE (CVP), bisher</t>
  </si>
  <si>
    <t>Heim Beatrice (SP)</t>
  </si>
  <si>
    <t>Misteli Marguerite (GP)</t>
  </si>
  <si>
    <t>Staehelin Thomas (LP)</t>
  </si>
  <si>
    <t>Furrer Werner (SD)</t>
  </si>
  <si>
    <t>RHINOW RENE (FDP), bisher</t>
  </si>
  <si>
    <t>Brunner Peter (SD)</t>
  </si>
  <si>
    <t>Reist Manfred (GP)</t>
  </si>
  <si>
    <t>SCHÜLE KURT (FDP), bisher</t>
  </si>
  <si>
    <t>SEILER BERNHARD (SVP), bisher</t>
  </si>
  <si>
    <t>Pfeiffer Silvia (SP)</t>
  </si>
  <si>
    <t>Steiner René (Übrige)</t>
  </si>
  <si>
    <t>Zubler Rolf (Übrige)</t>
  </si>
  <si>
    <t>SCHOCH OTTO (FDP), bisher</t>
  </si>
  <si>
    <t>30.4.95</t>
  </si>
  <si>
    <t>SCHMID CARLO (CVP), bisher</t>
  </si>
  <si>
    <t>GEMPERLI PAUL (CVP), bisher</t>
  </si>
  <si>
    <t>FORSTER ERIKA (FDP), neu</t>
  </si>
  <si>
    <t>Lehnherr Bernd (SD)</t>
  </si>
  <si>
    <t>25.9.94</t>
  </si>
  <si>
    <t>16.10.94</t>
  </si>
  <si>
    <t>BRÄNDLI CHRISTOFFEL (SVP), neu</t>
  </si>
  <si>
    <t>MAISSEN THEO (CVP), neu</t>
  </si>
  <si>
    <t>Hämmerle Andrea (SP)</t>
  </si>
  <si>
    <t>Flury Johannes (FDP)</t>
  </si>
  <si>
    <t>LORETAN WILLY (FDP), bisher</t>
  </si>
  <si>
    <t>REIMANN MAXIMILIAN (SVP), neu</t>
  </si>
  <si>
    <t>Bürge Josef (CVP)</t>
  </si>
  <si>
    <t>Stump Doris (SP)</t>
  </si>
  <si>
    <t xml:space="preserve">Kuhn Katrin (GP) </t>
  </si>
  <si>
    <t>Najman Dragan (SD)</t>
  </si>
  <si>
    <t>ONKEN THOMAS (SP), bisher</t>
  </si>
  <si>
    <t>UHLMANN HANS (SVP), bisher</t>
  </si>
  <si>
    <t>Huwiler Felix (FP)</t>
  </si>
  <si>
    <t>Bollinger Uta (EVP)</t>
  </si>
  <si>
    <t>Rusconi Pierre (Lega)</t>
  </si>
  <si>
    <t>5.11.95</t>
  </si>
  <si>
    <t>29.10.95</t>
  </si>
  <si>
    <t>Juillerat Corinne</t>
  </si>
  <si>
    <t>Voirol Jean-Marie</t>
  </si>
  <si>
    <t xml:space="preserve">Ständeratswahlen 2002/2003: Ergebnisse der Kandidierenden </t>
  </si>
  <si>
    <t>Ziegler Robert (SP)</t>
  </si>
  <si>
    <t>Indépendent-e-s</t>
  </si>
  <si>
    <t>Rauraque</t>
  </si>
  <si>
    <t>Indépendant</t>
  </si>
  <si>
    <t>et sans partis</t>
  </si>
  <si>
    <t>stille Wahl</t>
  </si>
  <si>
    <t>Tessin</t>
  </si>
  <si>
    <t>PAUPE PIERRE, bisher</t>
  </si>
  <si>
    <t>GENTIL PIERRE-ALAIN, bisher</t>
  </si>
  <si>
    <t>CORNU JEAN-CLAUDE (FDP), neu</t>
  </si>
  <si>
    <t>LANGENBERGER CHRISTIANE (FDP), neu</t>
  </si>
  <si>
    <t>Comby Bernard (FDP)</t>
  </si>
  <si>
    <t>Jäger Caesar (FDP)</t>
  </si>
  <si>
    <t>BERGER-WILDHABER MICHÈLE (FDP), neu</t>
  </si>
  <si>
    <t>SAUDAN FRANÇOISE (FDP), bisher</t>
  </si>
  <si>
    <t>COTTIER ANTON (CVP), bisher</t>
  </si>
  <si>
    <t>EPINEY SIMON (CVP), neu</t>
  </si>
  <si>
    <t>ESCHER ROLF (CVP), neu</t>
  </si>
  <si>
    <t>Darbellay Christophe (CVP)</t>
  </si>
  <si>
    <t>Aeby Pierre (SP), bisher</t>
  </si>
  <si>
    <t>Martinelli Pietro (SP)</t>
  </si>
  <si>
    <t>BÉGUELIN MICHEL (SP), neu</t>
  </si>
  <si>
    <t>Bagnoud-Essellier Anne-Christine (SP)</t>
  </si>
  <si>
    <t>Waeber-Kalbermatten Esther (SP)</t>
  </si>
  <si>
    <t>STUDER JEAN (SP), neu</t>
  </si>
  <si>
    <t>Deneys Heidi (SP)</t>
  </si>
  <si>
    <t>BRUNNER CHRISTIANE (SP), bisher</t>
  </si>
  <si>
    <t>Freysinger Oskar (SVP)</t>
  </si>
  <si>
    <t>Cuche Fernand (GP)</t>
  </si>
  <si>
    <t>John-Calame Francine (GP)</t>
  </si>
  <si>
    <t>Canonica Giorgio (GP)</t>
  </si>
  <si>
    <t>Ménétrey Savary Anne Catherine (GP)</t>
  </si>
  <si>
    <t>Ostermann Roland (GP)</t>
  </si>
  <si>
    <t>Rochat Eric (LP), bisher</t>
  </si>
  <si>
    <t>Cavadini Jean (LP), bisher</t>
  </si>
  <si>
    <t>Gros Jean-Michel (LP)</t>
  </si>
  <si>
    <t>Zisyadis Josef (PdA)</t>
  </si>
  <si>
    <t>Fernandez-Aeberhard Eva (PdA)</t>
  </si>
  <si>
    <t>Spielmann Jean (PdA)</t>
  </si>
  <si>
    <t>Zusatzstimmen</t>
  </si>
  <si>
    <t>FÜNFSCHILLING HANS (FDP), neu</t>
  </si>
  <si>
    <t>DAVID EUGEN (CVP), neu</t>
  </si>
  <si>
    <t>LOMBARDI FILIPPO (CVP), neu</t>
  </si>
  <si>
    <t>MARTY DICK F. (FDP), bisher</t>
  </si>
  <si>
    <t>Camponovo Caroline (Übrige)</t>
  </si>
  <si>
    <t>Lyon Anne-Catherine (Übrige)</t>
  </si>
  <si>
    <t>Cherix François (Übrige)</t>
  </si>
  <si>
    <t>Carron Michel (Übrige)</t>
  </si>
  <si>
    <t>Fasel Françis (Übrige)</t>
  </si>
  <si>
    <t>Bringolf Alain (PdA)</t>
  </si>
  <si>
    <t>Freiburg</t>
  </si>
  <si>
    <t>Waadt</t>
  </si>
  <si>
    <t>Wallis</t>
  </si>
  <si>
    <t>Neuenburg</t>
  </si>
  <si>
    <t>Genf</t>
  </si>
  <si>
    <t>Jossen-Zinsstag Peter (SP)</t>
  </si>
  <si>
    <t>Vanek Pierre (Sol.)</t>
  </si>
  <si>
    <t>Bucher Adrian (Übrige)</t>
  </si>
  <si>
    <t>Danowski Marian (Übrige)</t>
  </si>
  <si>
    <t>Weber Eric (Übrige)</t>
  </si>
  <si>
    <t>Keller Florian (Übrige)</t>
  </si>
  <si>
    <t>Lenz Christoph (Übrige)</t>
  </si>
  <si>
    <t>Müller Stephan (Übrige)</t>
  </si>
  <si>
    <t>Dolivo Jean-Michel (Übrige)</t>
  </si>
  <si>
    <t>Ulrich Gerhard (Übrige)</t>
  </si>
  <si>
    <t>Ecoeur Yves (SP)</t>
  </si>
  <si>
    <t>Crettenand Narcisse (FDP)</t>
  </si>
  <si>
    <t>Barben Michel (FDP)</t>
  </si>
  <si>
    <t>Neirynck Jacques (CVP)</t>
  </si>
  <si>
    <t>Huguenin Marianne (PdA)</t>
  </si>
  <si>
    <t>Staehli-Wolf Claudine (PdA)</t>
  </si>
  <si>
    <t>de la Reussille Denis (PdA)</t>
  </si>
  <si>
    <t>Bernhard Maximilien (EDU)</t>
  </si>
  <si>
    <t>Menetrey-Savary Anne-Catherine (GP)</t>
  </si>
  <si>
    <t>Recordon Luc (GP)</t>
  </si>
  <si>
    <t>Bugnon André (SVP)</t>
  </si>
  <si>
    <t>Pitteloud Albert (SVP)</t>
  </si>
  <si>
    <t>Hainard Pierre (SVP)</t>
  </si>
  <si>
    <t>Perrin Yvan (SVP)</t>
  </si>
  <si>
    <t>de Roten Pierre-Christian (LP)</t>
  </si>
  <si>
    <t>Eggly Jacques-Simon (LP)</t>
  </si>
  <si>
    <t>Ruey Claude (LP)</t>
  </si>
  <si>
    <t>MARTY DICK (FDP), neu</t>
  </si>
  <si>
    <t>RESPINI RENZO (CVP), neu</t>
  </si>
  <si>
    <t>Crivelli Sonja (PdA)</t>
  </si>
  <si>
    <t>Soldati Gianfranco (Übrige)</t>
  </si>
  <si>
    <t>Delcò Lele (Übrige)</t>
  </si>
  <si>
    <t>Cerabona Domenico (Übrige)</t>
  </si>
  <si>
    <t>Pichonnaz Oggier Monique (FDP)</t>
  </si>
  <si>
    <t>Cretton Cilette (FDP)</t>
  </si>
  <si>
    <t>Piller Jean-Luc (SVP)</t>
  </si>
  <si>
    <t>Pedroni Virginio (SP)</t>
  </si>
  <si>
    <t>Jaggi Yvette (SP)</t>
  </si>
  <si>
    <t>Bodenmann Peter (SP)</t>
  </si>
  <si>
    <t xml:space="preserve">Bagnoud-Essellier Anne-Christine (SP) </t>
  </si>
  <si>
    <t>Soguel Bernard (SP)</t>
  </si>
  <si>
    <t>Brélaz Daniel (GP)</t>
  </si>
  <si>
    <t>Recordon Luc (FGA)</t>
  </si>
  <si>
    <t>CVP</t>
  </si>
  <si>
    <t>SP</t>
  </si>
  <si>
    <t>FDP</t>
  </si>
  <si>
    <t>Prongué Marie-Madeleine, bisher</t>
  </si>
  <si>
    <t>Carnat Nicolas, bisher</t>
  </si>
  <si>
    <t>MARTIN JACQUES (FDP), bisher</t>
  </si>
  <si>
    <t>DELALAY EDOUARD (CVP), bisher</t>
  </si>
  <si>
    <t>BLOETZER PETER (CVP), bisher</t>
  </si>
  <si>
    <t>BEGUIN THIERRY  (FDP), bisher</t>
  </si>
  <si>
    <t>CAVADINI JEAN (LP), bisher</t>
  </si>
  <si>
    <t>Coutau Gilbert (LP), bisher</t>
  </si>
  <si>
    <t>PAUPE PIERRE , neu</t>
  </si>
  <si>
    <t>GENTIL PIERRE-ALAIN, neu</t>
  </si>
  <si>
    <t>AEBY PIERRE (SP), neu</t>
  </si>
  <si>
    <t>ROCHAT ERIC (LP), neu</t>
  </si>
  <si>
    <t>BRUNNER CHRISTIANE (SP), neu</t>
  </si>
  <si>
    <t>SAUDAN FRANÇOISE (FDP), neu</t>
  </si>
  <si>
    <t>Gilardi Paolo (Übrige)</t>
  </si>
  <si>
    <t>SCHALLBERGER PETER JOSEF (CVP), bisher</t>
  </si>
  <si>
    <t>LAURI HANS (SVP), bisher</t>
  </si>
  <si>
    <t>INDERKUM HANSRUEDI (CVP), bisher</t>
  </si>
  <si>
    <t>STADLER HANSRUEDI (CVP), bisher</t>
  </si>
  <si>
    <t>HESS HANS (FDP), bisher</t>
  </si>
  <si>
    <t>THIS JENNY (SVP), bisher</t>
  </si>
  <si>
    <t>BIERI-LUTHIGER PETER (CVP), bisher</t>
  </si>
  <si>
    <t>SCHWEIGER-HUG ROLF (FDP), bisher</t>
  </si>
  <si>
    <t>LEUENBERGER ERNST (SP), bisher</t>
  </si>
  <si>
    <t>FÜNFSCHILLING HANS (FDP), bisher</t>
  </si>
  <si>
    <t>BRINER PETER (FDP), bisher</t>
  </si>
  <si>
    <t>GERMANN HANNES (SVP), bisher</t>
  </si>
  <si>
    <t>MERZ HANS-RUDOLF (FDP), bisher</t>
  </si>
  <si>
    <t>DAVID EUGEN (CVP), bisher</t>
  </si>
  <si>
    <t>THOMAS PFISTERER (FDP), bisher</t>
  </si>
  <si>
    <t>STÄHELIN PHILIPP (CVP), bisher</t>
  </si>
  <si>
    <t>BÜRGI HERMANN (SVP), bisher</t>
  </si>
  <si>
    <t>MARTY DICK (FDP), bisher</t>
  </si>
  <si>
    <t>LOMBARDI FILIPPO (CVP), bisher</t>
  </si>
  <si>
    <t>LANGENBERGER CHRISTIANE (FDP), bisher</t>
  </si>
  <si>
    <t>BEGUELIN MICHEL (SP), bisher</t>
  </si>
  <si>
    <t>EPINEY SIMON (CVP), bisher</t>
  </si>
  <si>
    <t>ESCHER ROLF (CVP), bisher</t>
  </si>
  <si>
    <t>STUDER JEAN (SP), bisher</t>
  </si>
  <si>
    <t>HEBERLEIN TRIX (FDP), neu</t>
  </si>
  <si>
    <t>SOMMARUGA SIMONETTA (SP), neu</t>
  </si>
  <si>
    <t>KUPRECHT ALEX (SVP), neu</t>
  </si>
  <si>
    <t>SCHWALLER URS (CVP), neu</t>
  </si>
  <si>
    <t>BERSET ALAIN (SP), neu</t>
  </si>
  <si>
    <t>Cornu Jean-Claude (FDP), bisher</t>
  </si>
  <si>
    <t>FETZ ANITA (SP), neu</t>
  </si>
  <si>
    <t>ORY GISÈLE (SP), neu</t>
  </si>
  <si>
    <t>Berger-Wildhaber Michèle (FDP), bisher</t>
  </si>
  <si>
    <t>AMGWERD MADELEINE, neu</t>
  </si>
  <si>
    <t>SLONGO-ALBRECHT MARIANNE (CVP), bisher</t>
  </si>
  <si>
    <t>HESS HANS (parteilos), neu</t>
  </si>
  <si>
    <t>Weber Eric</t>
  </si>
  <si>
    <t>Allimann Olivier</t>
  </si>
  <si>
    <t>Berdat Christophe</t>
  </si>
  <si>
    <t>Cattin Pierre-Olivier</t>
  </si>
  <si>
    <t>Gerber Jean-Frédéric</t>
  </si>
  <si>
    <t>Haenni Pascal</t>
  </si>
  <si>
    <t>Juillerat Frédéric</t>
  </si>
  <si>
    <t/>
  </si>
  <si>
    <t>Gutzwiller Felix (FDP), neu</t>
  </si>
  <si>
    <t>Diener Verena (GLP), neu</t>
  </si>
  <si>
    <t>Sommaruga Simonetta (SPS), bisher</t>
  </si>
  <si>
    <t>Luginbühl Werner (SVP), neu</t>
  </si>
  <si>
    <t>Leumann-Würsch Helen (FDP), bisher</t>
  </si>
  <si>
    <t>Graber Konrad (CVP), neu</t>
  </si>
  <si>
    <t>Stadler Hansruedi (CVP), bisher</t>
  </si>
  <si>
    <t>Inderkum Hansheiri (CVP), bisher</t>
  </si>
  <si>
    <t>Kuprecht Alex (SVP), bisher</t>
  </si>
  <si>
    <t>Frick Bruno (CVP), bisher</t>
  </si>
  <si>
    <t>Hess Hans (FDP), bisher</t>
  </si>
  <si>
    <t>Niederberger Paul (CVP), neu</t>
  </si>
  <si>
    <t>Schiesser Fritz (FDP), bisher</t>
  </si>
  <si>
    <t>Jenny This (SVP), bisher</t>
  </si>
  <si>
    <t>Bieri Peter (CVP), bisher</t>
  </si>
  <si>
    <t>Schweiger Rolf (FDP), bisher</t>
  </si>
  <si>
    <t>Schwaller Urs (CVP), bisher</t>
  </si>
  <si>
    <t>Berset Alain (SPS), bisher</t>
  </si>
  <si>
    <t>Büttiker Rolf (FDP), bisher</t>
  </si>
  <si>
    <t>Leuenberger Ernst (SPS), bisher</t>
  </si>
  <si>
    <t>Fetz Anita (SPS), bisher</t>
  </si>
  <si>
    <t>Janiak Claude (SPS), neu</t>
  </si>
  <si>
    <t>Briner Peter (FDP), bisher</t>
  </si>
  <si>
    <t>Germann Hannes (SVP), bisher</t>
  </si>
  <si>
    <t>Altherr Hans (FDP), bisher</t>
  </si>
  <si>
    <t>Appenzell I.Rh.</t>
  </si>
  <si>
    <t>Bischofberger Ivo (CVP), neu</t>
  </si>
  <si>
    <t>David Eugen (CVP), bisher</t>
  </si>
  <si>
    <t>Forster-Vannini Erika (FDP), bisher</t>
  </si>
  <si>
    <t>Brändli Christoffel (SVP), bisher</t>
  </si>
  <si>
    <t>Maissen Theo (CVP), bisher</t>
  </si>
  <si>
    <t>Egerszegi-Obrist Christine (FDP), neu</t>
  </si>
  <si>
    <t>Reimann Maximilian (SVP), bisher</t>
  </si>
  <si>
    <t>Stähelin Philipp (CVP), bisher</t>
  </si>
  <si>
    <t>Bürgi Hermann (SVP), bisher</t>
  </si>
  <si>
    <t>Marty Dick (FDP), bisher</t>
  </si>
  <si>
    <t>Lombardi Filippo (CVP), bisher</t>
  </si>
  <si>
    <t>Vaud</t>
  </si>
  <si>
    <t>Savary Géraldine (SPS), neu</t>
  </si>
  <si>
    <t>Recordon Luc (GPS), neu</t>
  </si>
  <si>
    <t>Valais</t>
  </si>
  <si>
    <t>Fournier Jean-René (CVP), neu</t>
  </si>
  <si>
    <t>Imoberdorf René (CVP), neu</t>
  </si>
  <si>
    <t>Neuchâtel</t>
  </si>
  <si>
    <t>Ory Gisèle (SPS), bisher</t>
  </si>
  <si>
    <t>Burkhalter Didier (FDP), neu</t>
  </si>
  <si>
    <t>Bonhôte Pierre (SPS), bisher</t>
  </si>
  <si>
    <t>Genève</t>
  </si>
  <si>
    <t>Maury Pasquier Liliane (SPS), neu</t>
  </si>
  <si>
    <t>Cramer Robert (GPS), neu</t>
  </si>
  <si>
    <t>Maurer Ueli (SVP)</t>
  </si>
  <si>
    <t>Galladé Chantal (SPS)</t>
  </si>
  <si>
    <t>Vischer Daniel (GPS)</t>
  </si>
  <si>
    <t>Riklin Kathy (CVP)</t>
  </si>
  <si>
    <t>Aeschbacher Ruedi (EVP)</t>
  </si>
  <si>
    <t>Wäfler Markus (EDU)</t>
  </si>
  <si>
    <t>Stadelmann Anton (Übrige)</t>
  </si>
  <si>
    <t>Zaehner Heinz (Übrige)</t>
  </si>
  <si>
    <t>Teuscher Franziska (GPS)</t>
  </si>
  <si>
    <t>Andres Dora (FDP)</t>
  </si>
  <si>
    <t>Wyss Adrian (SD)</t>
  </si>
  <si>
    <t>Kunz Josef (SVP)</t>
  </si>
  <si>
    <t>Birrer-Heimo Prisca (SPS)</t>
  </si>
  <si>
    <t>Rebsamen Heidi (GPS)</t>
  </si>
  <si>
    <t>Kessler Alois (CVP)</t>
  </si>
  <si>
    <t>Metzger Ueli (FDP)</t>
  </si>
  <si>
    <t>Nauer Patrick (SPS)</t>
  </si>
  <si>
    <t>Uster Hanspeter (FGA)</t>
  </si>
  <si>
    <t>Bürgi Dellsperger Christina (SPS)</t>
  </si>
  <si>
    <t>Fischlin Dominik (Übrige)</t>
  </si>
  <si>
    <t>Cornu Jean-Claude (FDP)</t>
  </si>
  <si>
    <t>Rime Jean-François (SVP)</t>
  </si>
  <si>
    <t>Peduzzi Annelies (CVP)</t>
  </si>
  <si>
    <t>Albrecht Andreas (LPS)</t>
  </si>
  <si>
    <t>Straumann Erich (SVP)</t>
  </si>
  <si>
    <t>Gloor Hans Jakob (GPS)</t>
  </si>
  <si>
    <t>Spross Sabine (SPS)</t>
  </si>
  <si>
    <t>Keller Florian (FGA)</t>
  </si>
  <si>
    <t>Bischof Edgar (Übrige)</t>
  </si>
  <si>
    <t>Sutter Stefan (CVP)</t>
  </si>
  <si>
    <t>Wyser Paul (Übrige)</t>
  </si>
  <si>
    <t>Brunner Toni (SVP)</t>
  </si>
  <si>
    <t>Hilber Kathrin (SPS)</t>
  </si>
  <si>
    <t>Gilli Yvonne (GPS)</t>
  </si>
  <si>
    <t>Manser Thomas Meinrad (SD)</t>
  </si>
  <si>
    <t>Pfenninger Johannes (SPS)</t>
  </si>
  <si>
    <t>Bruderer Pascale (SPS)</t>
  </si>
  <si>
    <t>Müller Geri (GPS)</t>
  </si>
  <si>
    <t>Egger Esther (CVP)</t>
  </si>
  <si>
    <t>Lischer Pius (Übrige)</t>
  </si>
  <si>
    <t>Bertschinger René (Übrige)</t>
  </si>
  <si>
    <t>Stäheli-Tobler Isabella (GPS)</t>
  </si>
  <si>
    <t>Hugentobler Walter (SPS)</t>
  </si>
  <si>
    <t>Coray Gabriela (Übrige)</t>
  </si>
  <si>
    <t>Cavalli Franco (SPS)</t>
  </si>
  <si>
    <t>Bignasca Attilio (Lega)</t>
  </si>
  <si>
    <t>Gianini Matteo (Übrige)</t>
  </si>
  <si>
    <t>Pellegrini Edo (EDU)</t>
  </si>
  <si>
    <t>Cortonesi Rivo (Übrige)</t>
  </si>
  <si>
    <t>Favre Charles (FDP)</t>
  </si>
  <si>
    <t>Parmelin Guy (SVP)</t>
  </si>
  <si>
    <t>Dolivo Jean-Michel (Sol.)</t>
  </si>
  <si>
    <t>Topkiran Naime (Sol.)</t>
  </si>
  <si>
    <t>Bender Léonard (FDP)</t>
  </si>
  <si>
    <t>Jossen-Zinsstag Peter (SPS)</t>
  </si>
  <si>
    <t>Addor Jean-Luc (SVP)</t>
  </si>
  <si>
    <t>Jäger Lukas (SVP)</t>
  </si>
  <si>
    <t>Clivaz Christophe (GPS)</t>
  </si>
  <si>
    <t>Bass-Bärenfaller Gerlinde Marlene (Übrige)</t>
  </si>
  <si>
    <t>Bourquin Claude (Übrige)</t>
  </si>
  <si>
    <t>Perrinjaquet Sylvie (LPS)</t>
  </si>
  <si>
    <t>Legrix Jean-Charles (SVP)</t>
  </si>
  <si>
    <t>De La Reussille Denis (PdA)</t>
  </si>
  <si>
    <t>John-Calame Francine (GPS)</t>
  </si>
  <si>
    <t>Ebel Marianne (Sol.)</t>
  </si>
  <si>
    <t>Horisberger Blaise (GPS)</t>
  </si>
  <si>
    <t>Martinez Vincent (CVP)</t>
  </si>
  <si>
    <t>Nanini Mauro (CVP)</t>
  </si>
  <si>
    <t>Jäggi Lukas (Übrige)</t>
  </si>
  <si>
    <t>Brunschwig Graf Martine (LPS)</t>
  </si>
  <si>
    <t>Jobin Jean-Pierre (CVP)</t>
  </si>
  <si>
    <t>Pardo Soli (SVP)</t>
  </si>
  <si>
    <t>Tamborini Claude (Übrige)</t>
  </si>
  <si>
    <t xml:space="preserve">Ständeratswahlen 2006/2007: Ergebnisse der Kandidierenden </t>
  </si>
  <si>
    <t>SPS</t>
  </si>
  <si>
    <t>SVP</t>
  </si>
  <si>
    <t>CSP</t>
  </si>
  <si>
    <t>Seydoux-Christe Anne, neu</t>
  </si>
  <si>
    <t>Amgwerd Madeleine, bisher</t>
  </si>
  <si>
    <t>Hêche Claude, neu</t>
  </si>
  <si>
    <t>Rusconi Pierre (SVP)</t>
  </si>
  <si>
    <t>JAGMETTI RICARDO (FDP), bisher</t>
  </si>
  <si>
    <t>Vetterli Werner (SVP)</t>
  </si>
  <si>
    <t>Schmid Erich</t>
  </si>
  <si>
    <t>Holenstein Birgitta</t>
  </si>
  <si>
    <t>Weidmann Dietrich M.</t>
  </si>
  <si>
    <t>Vereinzelte</t>
  </si>
  <si>
    <t>BEERLI CHRISTINE (FDP)</t>
  </si>
  <si>
    <t>Robert Leni (GP)</t>
  </si>
  <si>
    <t>Günter Paul (LdU)</t>
  </si>
  <si>
    <t>MEIER JOSI J., (CVP), bisher</t>
  </si>
  <si>
    <t>BÜHLER ROBERT (FDP), bisher</t>
  </si>
  <si>
    <t>Bühlmann Cécile (GP)</t>
  </si>
  <si>
    <t>Schürmann Peter (SD)</t>
  </si>
  <si>
    <t>ZIEGLER OSWALD (CVP), bisher</t>
  </si>
  <si>
    <t>Rosenkranz Edith (parteilos)</t>
  </si>
  <si>
    <t>FRICK BRUNO (CVP)</t>
  </si>
  <si>
    <t>BISIG HANS (FDP)</t>
  </si>
  <si>
    <t>Reichmuth Xaver (CVP), bisher</t>
  </si>
  <si>
    <t>Obwalden (Landsgemeinde)</t>
  </si>
  <si>
    <t>Nidwalden (Landsgemeinde)</t>
  </si>
  <si>
    <t>SCHALLBERGER PETER-JOSEF (CVP)</t>
  </si>
  <si>
    <t>Sigg Ueli (FDP)</t>
  </si>
  <si>
    <t>SCHIESSER FRITZ (FDP)</t>
  </si>
  <si>
    <t>RHYNER KASPAR (FDP)</t>
  </si>
  <si>
    <t>Stauffacher Werner (CVP)</t>
  </si>
  <si>
    <t>KÜNDIG MARKUS (CVP), bisher</t>
  </si>
  <si>
    <t>Gattiker Werner (Bunte Liste)</t>
  </si>
  <si>
    <t>SIMMEN ROSEMARIE (CVP), bisher</t>
  </si>
  <si>
    <t>BÜTTIKER ROLF (FDP)</t>
  </si>
  <si>
    <t>Jeger Cyrill, (GP)</t>
  </si>
  <si>
    <t>Brenner Felix</t>
  </si>
  <si>
    <t>SCHÜLE KURT (FDP)</t>
  </si>
  <si>
    <t>SCHOCH OTTO  (FDP), bisher</t>
  </si>
  <si>
    <t>Appenzell I.Rh. (Landsgemeinde)</t>
  </si>
  <si>
    <t>GEMPERLI PAUL (CVP)</t>
  </si>
  <si>
    <t>RÜESCH ERNST (FDP), bisher</t>
  </si>
  <si>
    <t>Ledergerber Peter (LdU)</t>
  </si>
  <si>
    <t>Nufer Albert (GP)</t>
  </si>
  <si>
    <t>GADIENT ULRICH (SVP), bisher</t>
  </si>
  <si>
    <t>CAVELTI LUREGN MATHIAS (CVP), bisher</t>
  </si>
  <si>
    <t>HUBER HANS-JÖRG (CVP), bisher</t>
  </si>
  <si>
    <t>LORETAN WILLY (FDP)</t>
  </si>
  <si>
    <t>Siegrist Ulrich (SVP)</t>
  </si>
  <si>
    <t>Thür Hanspeter (GP)</t>
  </si>
  <si>
    <t>Lang Hans-Jörg (FDP)</t>
  </si>
  <si>
    <t>Schmidhauser Willy (SD)</t>
  </si>
  <si>
    <t>Holtz Arnold (parteilos)</t>
  </si>
  <si>
    <t xml:space="preserve"> </t>
  </si>
  <si>
    <t>Carnat Nicolas</t>
  </si>
  <si>
    <t>Prongué Marie-Madeleine</t>
  </si>
  <si>
    <t>Stadelmann Jacques</t>
  </si>
  <si>
    <t xml:space="preserve">Ständeratswahlen 1990/1991: Ergebnisse der Kandidierenden </t>
  </si>
  <si>
    <t>Gurtner Barbara (FGA)</t>
  </si>
  <si>
    <t>FLÜCKIGER MICHEL, bisher</t>
  </si>
  <si>
    <t>ROTH JEAN-FRANCOIS, bisher</t>
  </si>
  <si>
    <t>Glasson Jean-Paul (FDP)</t>
  </si>
  <si>
    <t xml:space="preserve">Masoni Franco (FDP), bisher </t>
  </si>
  <si>
    <t>JACQUES MARTIN (FDP)</t>
  </si>
  <si>
    <t>Ribordy Adolphe (FDP)</t>
  </si>
  <si>
    <t>BEGUIN THIERRY (FDP), bisher</t>
  </si>
  <si>
    <t>PETITPIERRE GILLES (FDP)</t>
  </si>
  <si>
    <t>Piller Damien (CVP)</t>
  </si>
  <si>
    <t>BLOETZER PETER (CVP)</t>
  </si>
  <si>
    <t>Bodenmann Peter (SPS)</t>
  </si>
  <si>
    <t>Dubois Pierre (SPS)</t>
  </si>
  <si>
    <t>Longet René (SPS)</t>
  </si>
  <si>
    <t>PILLER OTTO (SPS), bisher</t>
  </si>
  <si>
    <t>Paglia Erto (SPS)</t>
  </si>
  <si>
    <t>Jaggi Yvette (SPS), bisher</t>
  </si>
  <si>
    <t>Tamborini Claude (SVP)</t>
  </si>
  <si>
    <t>Giudini René (SVP)</t>
  </si>
  <si>
    <t>HUBERT REYMOND (LPS), bisher</t>
  </si>
  <si>
    <t>CAVADINI JEAN Jean (LPS), bisher</t>
  </si>
  <si>
    <t>COUTEAU GILBERT (LPS)</t>
  </si>
  <si>
    <t>Flückiger Lonny (SD)</t>
  </si>
  <si>
    <t>Andrié Jacques (SD)</t>
  </si>
  <si>
    <t>Botkine Alexis (SD)</t>
  </si>
  <si>
    <t>Morel Félicien (DSP)</t>
  </si>
  <si>
    <t>Eruimy Patrick (FPS)</t>
  </si>
  <si>
    <t>Brückner Andreas (FPS)</t>
  </si>
  <si>
    <t>Glardon Michel (FGA)</t>
  </si>
  <si>
    <t>Egger Jean-Pierre (parteilos)</t>
  </si>
  <si>
    <t>Müller Dolfi (SPS)</t>
  </si>
  <si>
    <t>Rossi Rosemarie (SPS)</t>
  </si>
  <si>
    <t>Hutter Schang (SPS)</t>
  </si>
  <si>
    <t>PLATTNER GIAN-RETO (SPS)</t>
  </si>
  <si>
    <t>Fankhauser Angeline (SPS)</t>
  </si>
  <si>
    <t>Neukomm Ernst (SPS)</t>
  </si>
  <si>
    <t>Zbinden Hans (SPS)</t>
  </si>
  <si>
    <t>ONKEN THOMAS (SPS), bisher</t>
  </si>
  <si>
    <t>Ledergerber Elmar (SPS)</t>
  </si>
  <si>
    <t>Schaer Dori (SPS)</t>
  </si>
  <si>
    <t>König-Buol Alice (SPS)</t>
  </si>
  <si>
    <t>Brodbeck Alban (SPS)</t>
  </si>
  <si>
    <t>Vischer Ueli (LPS)</t>
  </si>
  <si>
    <t>SALVIONI SERGIO (FDP)</t>
  </si>
  <si>
    <t>MORNIROLI GIORGIO (Lega)</t>
  </si>
  <si>
    <t>Jelmini Camillo (CVP), bisher</t>
  </si>
  <si>
    <t>Noseda John (PSU)</t>
  </si>
  <si>
    <t>Brélaz Daniel (GPS)</t>
  </si>
  <si>
    <t xml:space="preserve">Ständeratswahlen 2010/2011: Ergebnisse der Kandidierenden </t>
  </si>
  <si>
    <t>Gutzwiller Felix (FDP), bisher</t>
  </si>
  <si>
    <t>Diener Verena (GLP), bisher</t>
  </si>
  <si>
    <t>Ü</t>
  </si>
  <si>
    <t>EVP</t>
  </si>
  <si>
    <t>Hardegger Thomas (SP)</t>
  </si>
  <si>
    <t>Heitz Hans-Jakob (Übrige)</t>
  </si>
  <si>
    <t>Ingold Maja (EVP)</t>
  </si>
  <si>
    <t>Märki Thomas (Übrige)</t>
  </si>
  <si>
    <t>Stadelmann Toni (Übrige)</t>
  </si>
  <si>
    <t>Walczak Jakob (Übrige)</t>
  </si>
  <si>
    <t>GPS</t>
  </si>
  <si>
    <t>Blocher Christoph (SVP)</t>
  </si>
  <si>
    <t>Glättli Balthasar (GPS)</t>
  </si>
  <si>
    <t>Hany Urs (CVP)</t>
  </si>
  <si>
    <t>EDU</t>
  </si>
  <si>
    <t>PdA</t>
  </si>
  <si>
    <t>BDP</t>
  </si>
  <si>
    <t>Amstutz Adrian (SVP)</t>
  </si>
  <si>
    <t>Brönnimann Andreas (EDU)</t>
  </si>
  <si>
    <t>Hochreutener Norbert (CVP)</t>
  </si>
  <si>
    <t>Rothenfluh Josef (Übrige)</t>
  </si>
  <si>
    <t>Streiff-Feller Marianne (EVP)</t>
  </si>
  <si>
    <t>Von Graffenried Alec (GPS)</t>
  </si>
  <si>
    <t>Wasserfallen Christian (FDP)</t>
  </si>
  <si>
    <t>Zbinden Rolf (PdA)</t>
  </si>
  <si>
    <t>Luginbühl Werner (BDP), bisher</t>
  </si>
  <si>
    <t>Stöckli Hans (SP), neu</t>
  </si>
  <si>
    <t>Meile Katharina (GPS)</t>
  </si>
  <si>
    <t>Pardini Giorgio (SP)</t>
  </si>
  <si>
    <t>Zwimpfer Fredy (SVP)</t>
  </si>
  <si>
    <t>Graber Konrad (CVP), bisher</t>
  </si>
  <si>
    <t>Theiler Georges (FDP), neu</t>
  </si>
  <si>
    <t>Muheim Felix (SP)</t>
  </si>
  <si>
    <t>Planzer Gusti (SVP)</t>
  </si>
  <si>
    <t>Baumann Isidor (CVP), neu</t>
  </si>
  <si>
    <t>Stadler Markus (GLP), neu</t>
  </si>
  <si>
    <t>Michel Thenen Birgitta (GPS)</t>
  </si>
  <si>
    <t>Reichmuth Toni (GPS)</t>
  </si>
  <si>
    <t>Federer Roger (Übrige)</t>
  </si>
  <si>
    <t>Leuthard Martha (Übrige)</t>
  </si>
  <si>
    <t>Pedrazzini Vincenzo (FDP)</t>
  </si>
  <si>
    <t>Wehrli Reto (CVP)</t>
  </si>
  <si>
    <t>Föhn Peter (SVP), neu</t>
  </si>
  <si>
    <t>Rexhepi Bashkim (SP)</t>
  </si>
  <si>
    <t>Niederberger Paul (CVP), bisher</t>
  </si>
  <si>
    <t>Reifler Kurt (Übrige)</t>
  </si>
  <si>
    <t>Stadler Karl (GPS)</t>
  </si>
  <si>
    <t>Freitag Pankraz (FDP), neu</t>
  </si>
  <si>
    <t>Brunner Philipp C. (SVP)</t>
  </si>
  <si>
    <t>Gisler Stefan (GPS)</t>
  </si>
  <si>
    <t>Spescha Eusebius (SP)</t>
  </si>
  <si>
    <t>Eder Joachim (FDP), neu</t>
  </si>
  <si>
    <t>Vonlanthen Ruedi (FDP)</t>
  </si>
  <si>
    <t>Berset Alain (SP), bisher</t>
  </si>
  <si>
    <t>Banga-Schaad Barbara (Übrige)</t>
  </si>
  <si>
    <t>Brudermann Peter (Übrige)</t>
  </si>
  <si>
    <t>Fluri Kurt (FDP)</t>
  </si>
  <si>
    <t>Wobmann Walter (SVP)</t>
  </si>
  <si>
    <t>Zanetti Robert (SP), bisher</t>
  </si>
  <si>
    <t>Bischof Pirmin (CVP), neu</t>
  </si>
  <si>
    <t>Frehner Sebastian (SVP)</t>
  </si>
  <si>
    <t>Hofer Bernhard (Übrige)</t>
  </si>
  <si>
    <t>Stolz Daniel (FDP)</t>
  </si>
  <si>
    <t>Baader Caspar (SVP)</t>
  </si>
  <si>
    <t>Schneider-Schneiter Elisabeth (CVP)</t>
  </si>
  <si>
    <t>Fetz Anita (SP), bisher</t>
  </si>
  <si>
    <t>Janiak Claude (SP), bisher</t>
  </si>
  <si>
    <t>Bühl Herbert (GPS)</t>
  </si>
  <si>
    <t>Freivogel Matthias (SP)</t>
  </si>
  <si>
    <t>Heydecker Christian (FDP)</t>
  </si>
  <si>
    <t>Minder Thomas (Übrige), neu</t>
  </si>
  <si>
    <t>Bischofberger Ivo (CVP), bisher</t>
  </si>
  <si>
    <t>Gehrig Jürg (BDP)</t>
  </si>
  <si>
    <t>Hüppi Michael (CVP)</t>
  </si>
  <si>
    <t>Keller-Sutter Karin (FDP), neu</t>
  </si>
  <si>
    <t>Rechsteiner Paul (SP), neu</t>
  </si>
  <si>
    <t>Egerszegi-Obrist Christine (FDP), bisher</t>
  </si>
  <si>
    <t>Schmid Samuel (Übrige)</t>
  </si>
  <si>
    <t>Bialek Roland (EVP)</t>
  </si>
  <si>
    <t>Giezendanner Ulrich (SVP)</t>
  </si>
  <si>
    <t>Schmid Kurt (CVP)</t>
  </si>
  <si>
    <t>Schuhmacher Peter (GLP)</t>
  </si>
  <si>
    <t>Füglistaller Lieni (SVP)</t>
  </si>
  <si>
    <t>Graf-Litscher Edith (SP)</t>
  </si>
  <si>
    <t>Schwyter-Mäder Silvia (GPS)</t>
  </si>
  <si>
    <t>Vögeli Max (FDP)</t>
  </si>
  <si>
    <t>Eberle Roland SVP), neu</t>
  </si>
  <si>
    <t>Bruderer Pascale (SP), neu</t>
  </si>
  <si>
    <t>Engler Stefan (CVP), neu</t>
  </si>
  <si>
    <t>Schmid Martin (FDP), neu</t>
  </si>
  <si>
    <t>Häberli-Koller Brigitte (CVP), neu</t>
  </si>
  <si>
    <t>Mattei Germano (Übrige)</t>
  </si>
  <si>
    <t>Zucchetti Domenico (Übrige)</t>
  </si>
  <si>
    <t>Morisoli Sergio (Übrige)</t>
  </si>
  <si>
    <t>Cavalli Franco (SP)</t>
  </si>
  <si>
    <t>Abate Fabio (FDP), neu</t>
  </si>
  <si>
    <t>Recordon Luc (GPS), bisher</t>
  </si>
  <si>
    <t>Béglé Claude (CVP)</t>
  </si>
  <si>
    <t>Chevalley Isabelle (GLP)</t>
  </si>
  <si>
    <t>Conscience Pierre (Sol.)</t>
  </si>
  <si>
    <t>Corboz André (MCR)</t>
  </si>
  <si>
    <t>Derder Fathi (LPS)</t>
  </si>
  <si>
    <t>Frund Sarah (PdA)</t>
  </si>
  <si>
    <t>Moret Isabelle (FDP)</t>
  </si>
  <si>
    <t>Sansonnens Julien (PdA)</t>
  </si>
  <si>
    <t>Savary Géraldine (SP), bisher</t>
  </si>
  <si>
    <t>Villard Roland (MCR)</t>
  </si>
  <si>
    <t>Fournier Jean-René (CVP), bisher</t>
  </si>
  <si>
    <t>Imoberdorf René (CVP), bisher</t>
  </si>
  <si>
    <t>Cottagnoud Olivier (Übrige)</t>
  </si>
  <si>
    <t>Bovier-Widmer Jacqueline (BPD)</t>
  </si>
  <si>
    <t>Germanier Jean-René (FDP)</t>
  </si>
  <si>
    <t>Jost Beat (SP)</t>
  </si>
  <si>
    <t>Rossini Stéphane (SP)</t>
  </si>
  <si>
    <t>Ruppen Franz (SVP)</t>
  </si>
  <si>
    <t>Volpi Fournier Marylène (GPS)</t>
  </si>
  <si>
    <t>Wolf Brigitte (GPS)</t>
  </si>
  <si>
    <t>Maury Pasquier Liliane (SP), bisher</t>
  </si>
  <si>
    <t>Cramer Robert (GPS), bisher</t>
  </si>
  <si>
    <t>Barthassat Luc (CVP)</t>
  </si>
  <si>
    <t>Magnin Danièle (MCR)</t>
  </si>
  <si>
    <t>Poggia Mauro (MCR)</t>
  </si>
  <si>
    <t>Lüscher Christian (FDP)</t>
  </si>
  <si>
    <t>Seydoux Anne, bisher</t>
  </si>
  <si>
    <t>Roy-Fridez Anne</t>
  </si>
  <si>
    <t>Hêche Claude, bisher</t>
  </si>
  <si>
    <t>Beuret Rosalie</t>
  </si>
  <si>
    <t>Brunner Gérard</t>
  </si>
  <si>
    <t>Pagani Fabio</t>
  </si>
  <si>
    <t>Stettler Thomas</t>
  </si>
  <si>
    <t>Lachat Damien</t>
  </si>
  <si>
    <t>Pheulpin Pierre</t>
  </si>
  <si>
    <t>Übrige</t>
  </si>
  <si>
    <t>Fässler Daniel (CVP)</t>
  </si>
  <si>
    <t xml:space="preserve">Vollständige Bezeichnungen der Parteien siehe "Statistische Grundlagen / Definitionen"  </t>
  </si>
  <si>
    <t>http://www.bfs.admin.ch/bfs/portal/de/index/themen/17/11/def.html</t>
  </si>
  <si>
    <t>Neuenburg (Proporzsystem)</t>
  </si>
  <si>
    <t>Comte Raphael, bisher</t>
  </si>
  <si>
    <t>Castella Pierre</t>
  </si>
  <si>
    <t>Martinez Vincent</t>
  </si>
  <si>
    <t>Berberat Didier, bisher</t>
  </si>
  <si>
    <t>Nater Florence</t>
  </si>
  <si>
    <t>Courvoisier Blaise</t>
  </si>
  <si>
    <t>Willener Walter</t>
  </si>
  <si>
    <t>Storrer Pierre-Alain</t>
  </si>
  <si>
    <t>de la Reussille Denis</t>
  </si>
  <si>
    <t>Helle Pascal</t>
  </si>
  <si>
    <t>John-Calame Francine</t>
  </si>
  <si>
    <t>Fivaz Fabien</t>
  </si>
  <si>
    <t xml:space="preserve">2009: Fusion von FDP und LPS auf nationaler Ebene unter der Bezeichnung "FDP.Die Liberalen". </t>
  </si>
  <si>
    <t xml:space="preserve">Ständeratswahlen 2015: Ergebnisse der Kandidierenden </t>
  </si>
  <si>
    <t>Vogt Hans-Ueli (SVP)</t>
  </si>
  <si>
    <t>Girod Bastien (GPS)</t>
  </si>
  <si>
    <t>Vereinzelte  (Übrige)</t>
  </si>
  <si>
    <t>Bäumle Martin (GLP)</t>
  </si>
  <si>
    <t>Schmid-Federer Barbara (CVP)</t>
  </si>
  <si>
    <t>Herzog David (Übrige)</t>
  </si>
  <si>
    <t>von Allmen Joel (Übrige)</t>
  </si>
  <si>
    <t>Rösti Albert (SVP)</t>
  </si>
  <si>
    <t>Häsler Christine (GPS)</t>
  </si>
  <si>
    <t>Esseiva Claudine (FDP)</t>
  </si>
  <si>
    <t>Grossen Jürg (GLP)</t>
  </si>
  <si>
    <t>Ananiadis Jorgo (Übrige)</t>
  </si>
  <si>
    <t>Simonet Denis (Übrige)</t>
  </si>
  <si>
    <t>Moser Bruno (Übrige)</t>
  </si>
  <si>
    <t>Estermann Yvette (SVP)</t>
  </si>
  <si>
    <t>Schelbert Louis (GPS)</t>
  </si>
  <si>
    <t>Fischer Roland (GLP)</t>
  </si>
  <si>
    <t>Schweizer Rudolf (Übrige)</t>
  </si>
  <si>
    <t>Beeler Bruno (CVP)</t>
  </si>
  <si>
    <t>Casanova Marco (CVP)</t>
  </si>
  <si>
    <t>Henseler Nathalie (Übrige)</t>
  </si>
  <si>
    <t>Büeler Thomas (SP)</t>
  </si>
  <si>
    <t>Studer Elias (SP)</t>
  </si>
  <si>
    <t>Knobel Albert (Übrige)</t>
  </si>
  <si>
    <t>Windlin André (FDP)</t>
  </si>
  <si>
    <t>Halter Adrian (SVP)</t>
  </si>
  <si>
    <t>Rotzer-Mathyer Therese (CVP)</t>
  </si>
  <si>
    <t>Käslin Josef (Übrige)</t>
  </si>
  <si>
    <t>Legler Hans-Peter (Übrige)</t>
  </si>
  <si>
    <t>Brandenberg  Manuel (SVP)</t>
  </si>
  <si>
    <t>Gysel Barbara (SP)</t>
  </si>
  <si>
    <t>Lustenberger Andreas (GPS)</t>
  </si>
  <si>
    <t>Thöni Stefan (Übrige)</t>
  </si>
  <si>
    <t>Bourgeois Jacques (FDP)</t>
  </si>
  <si>
    <t>Waeber Emanuel (SVP)</t>
  </si>
  <si>
    <t>Schmid Ralph (GLP)</t>
  </si>
  <si>
    <t>Castioni Patrick (BDP)</t>
  </si>
  <si>
    <t>Meister Marianne (FDP)</t>
  </si>
  <si>
    <t>Eicke Julian (FDP)</t>
  </si>
  <si>
    <t>Wüest-Rudin David (GLP)</t>
  </si>
  <si>
    <t>Weber Erich (Übrige)</t>
  </si>
  <si>
    <t>Eymann Christoph (LPS)</t>
  </si>
  <si>
    <t>Buser Christoph (FDP)</t>
  </si>
  <si>
    <t>Furer Hans (GLP)</t>
  </si>
  <si>
    <t>Vogelsanger Walter (SP)</t>
  </si>
  <si>
    <t>Dubach Reto (FDP)</t>
  </si>
  <si>
    <t>Müller Thomas (SVP)</t>
  </si>
  <si>
    <t>Ammann Thomas (CVP)</t>
  </si>
  <si>
    <t>Ammann Richard (BDP)</t>
  </si>
  <si>
    <t>Kessler Margrit (GLP)</t>
  </si>
  <si>
    <t>Oppliger Hans (EVP)</t>
  </si>
  <si>
    <t>Graf Andreas (Übrige)</t>
  </si>
  <si>
    <t>Knecht Hansjörg (SVP)</t>
  </si>
  <si>
    <t>Kälin Irène (GPS)</t>
  </si>
  <si>
    <t>Flach Beat (GLP)</t>
  </si>
  <si>
    <t>Guhl Bernhard (BDP)</t>
  </si>
  <si>
    <t>Studer Lilian (EVP)</t>
  </si>
  <si>
    <t>Somm Klemenz (GLP)</t>
  </si>
  <si>
    <t>Ghiggia Battista (Lega)</t>
  </si>
  <si>
    <t>Malacrida Roberto (SP)</t>
  </si>
  <si>
    <t>Savoia Sergio (GPS)</t>
  </si>
  <si>
    <t>Fumasoli Demis (Übrige)</t>
  </si>
  <si>
    <t>Buffat Michaël (SVP)</t>
  </si>
  <si>
    <t>Despot Fabienne (SVP)</t>
  </si>
  <si>
    <t>Miéville Laurent (GLP)</t>
  </si>
  <si>
    <t>Karlen Dylan (SVP)</t>
  </si>
  <si>
    <t>Petit Arthur (SVP)</t>
  </si>
  <si>
    <t>Misiego Céline (PdA)</t>
  </si>
  <si>
    <t>Grégoir Sonya (Übrige)</t>
  </si>
  <si>
    <t>Berkovits Jean-Luc (Übrige)</t>
  </si>
  <si>
    <t>Grichting Pierre-Alain (FDP)</t>
  </si>
  <si>
    <t>Burgener Thomas (SP)</t>
  </si>
  <si>
    <t>Métrailler Robert (CSP)</t>
  </si>
  <si>
    <t>Jurt Andréas (FDP)</t>
  </si>
  <si>
    <t>Courvoisier Blaise (SVP)</t>
  </si>
  <si>
    <t>Clottu Raymond (SVP)</t>
  </si>
  <si>
    <t>Docourt Ducommun Martine (SP)</t>
  </si>
  <si>
    <t>Fivaz Fabien (GPS)</t>
  </si>
  <si>
    <t>Dursun Derya (PdA)</t>
  </si>
  <si>
    <t>Baur Nicole (GPS)</t>
  </si>
  <si>
    <t>Moruzzi Mauro (GLP)</t>
  </si>
  <si>
    <t>Rumo Freddy (CVP)</t>
  </si>
  <si>
    <t>Wroblevski Thomas (Übrige)</t>
  </si>
  <si>
    <t>Jaquet Nicolas (BDP)</t>
  </si>
  <si>
    <t>Wroblevski Maria-Jesus (Übrige)</t>
  </si>
  <si>
    <t>Marti Karim-Frédéric (Übrige)</t>
  </si>
  <si>
    <t>Pieren Jean-Luc (Übrige)</t>
  </si>
  <si>
    <t xml:space="preserve">Übrige </t>
  </si>
  <si>
    <t>GLP</t>
  </si>
  <si>
    <t>Genecand Benoît (FDP)</t>
  </si>
  <si>
    <t>Loretan Raymond (CVP)</t>
  </si>
  <si>
    <t>Nidegger Yves (SVP)</t>
  </si>
  <si>
    <t>Amaudruz Céline (SVP)</t>
  </si>
  <si>
    <t>Stauffer Eric (MCR)</t>
  </si>
  <si>
    <t>Wenger Saliha (Salika) (PdA)</t>
  </si>
  <si>
    <t>Batou Jean (Sol.)</t>
  </si>
  <si>
    <t>Vidonne Thierry (BDP)</t>
  </si>
  <si>
    <t>Pierre Gilles (SP)</t>
  </si>
  <si>
    <t>Kohler Pierre (CVP)</t>
  </si>
  <si>
    <t>Gerber Claude (SVP)</t>
  </si>
  <si>
    <t>Comment Jean-Marc (GPS)</t>
  </si>
  <si>
    <t xml:space="preserve">2009: Fusion von FDP und LPS auf nationaler Ebene unter der Bezeichnung "FDP.Die Liberalen". Fusion von FDP und LP im Kanton Genf im Jahr 2010 und im Kanton Waadt im Jahr 2012. </t>
  </si>
  <si>
    <t>Jositsch Daniel (SP), neu</t>
  </si>
  <si>
    <t>Noser Ruedi (FDP), neu</t>
  </si>
  <si>
    <t>Müller Damian (FDP), neu</t>
  </si>
  <si>
    <t>Dittli Josef (FDP), neu</t>
  </si>
  <si>
    <t>Ettlin Erich (CVP), neu</t>
  </si>
  <si>
    <t>Wicki Hans (FDP), neu</t>
  </si>
  <si>
    <t>Hegglin Peter (CVP), neu</t>
  </si>
  <si>
    <t>Vonlanthen Beat (CVP), neu</t>
  </si>
  <si>
    <t>Caroni Andrea (FDP), neu</t>
  </si>
  <si>
    <t>Müller Philipp (FDP), neu</t>
  </si>
  <si>
    <t>Français Olivier (FDP), neu</t>
  </si>
  <si>
    <t>Rieder Beat (CVP), neu</t>
  </si>
  <si>
    <t xml:space="preserve">Luginbühl Werner (BDP), bisher </t>
  </si>
  <si>
    <t xml:space="preserve">Stöckli Hans  (SP), bisher </t>
  </si>
  <si>
    <t xml:space="preserve">Graber Konrad (CVP), bisher </t>
  </si>
  <si>
    <t xml:space="preserve">Baumann Isidor (CVP), bisher </t>
  </si>
  <si>
    <t xml:space="preserve">Kuprecht Alex (SVP), bisher </t>
  </si>
  <si>
    <t xml:space="preserve">Föhn Peter (SVP), bisher </t>
  </si>
  <si>
    <t xml:space="preserve">Bischof Pirmin (CVP), bisher </t>
  </si>
  <si>
    <t xml:space="preserve">Zanetti Roberto (SP), bisher </t>
  </si>
  <si>
    <t xml:space="preserve">Fetz Anita (SP), bisher </t>
  </si>
  <si>
    <t xml:space="preserve">Janiak Claude (SP), bisher </t>
  </si>
  <si>
    <t xml:space="preserve">Germann Hannes (SVP), bisher </t>
  </si>
  <si>
    <t xml:space="preserve">Minder Thomas (Übrige), bisher </t>
  </si>
  <si>
    <t xml:space="preserve">Bischofberger Ivo (CVP), bisher </t>
  </si>
  <si>
    <t xml:space="preserve">Keller-Sutter Karin (FDP), bisher </t>
  </si>
  <si>
    <t xml:space="preserve">Rechsteiner Paul (SP), bisher </t>
  </si>
  <si>
    <t xml:space="preserve">Engler Stefan (CVP), bisher </t>
  </si>
  <si>
    <t xml:space="preserve">Schmid Martin (FDP), bisher </t>
  </si>
  <si>
    <t xml:space="preserve">Bruderer Wyss Pascale (SP), bisher </t>
  </si>
  <si>
    <t xml:space="preserve">Häberli-Koller Brigitte (CVP), bisher </t>
  </si>
  <si>
    <t xml:space="preserve">Eberle Roland (SVP), bisher </t>
  </si>
  <si>
    <t xml:space="preserve">Lombardi Filippo (CVP), bisher </t>
  </si>
  <si>
    <t xml:space="preserve">Abate Fabio (FDP), bisher </t>
  </si>
  <si>
    <t xml:space="preserve">Savary Géraldine (SP), bisher </t>
  </si>
  <si>
    <t xml:space="preserve">Fournier Jean-René (CVP), bisher </t>
  </si>
  <si>
    <t xml:space="preserve">Comte Raphaël (FDP), bisher </t>
  </si>
  <si>
    <t xml:space="preserve">Berberat Didier (SP), bisher </t>
  </si>
  <si>
    <t xml:space="preserve">Maury Pasquier Liliane (SP), bisher </t>
  </si>
  <si>
    <t xml:space="preserve">Cramer Robert (GPS), bisher </t>
  </si>
  <si>
    <t xml:space="preserve">Seydoux-Christe Anne (CVP), bisher </t>
  </si>
  <si>
    <t xml:space="preserve">Hêche Claude (SP), bisher </t>
  </si>
  <si>
    <t>Hefti Thomas (FDP), bisher</t>
  </si>
  <si>
    <t>Hösli Werner (SVP), bisher</t>
  </si>
  <si>
    <t>Eder Joachim (FDP), bisher</t>
  </si>
  <si>
    <t>Levrat Christian (SP), bisher</t>
  </si>
  <si>
    <t xml:space="preserve">In den Kantonen Basel-Stadt und Waadt haben FDP und LP nicht fusioniert. </t>
  </si>
  <si>
    <t>Im Kanton Basel-Stadt haben FDP und LP nicht fusioniert.</t>
  </si>
  <si>
    <t>17.02.03.02</t>
  </si>
  <si>
    <r>
      <t xml:space="preserve">Neuenburg </t>
    </r>
    <r>
      <rPr>
        <sz val="8"/>
        <rFont val="Arial"/>
        <family val="2"/>
      </rPr>
      <t>(Proporzsystem)</t>
    </r>
  </si>
  <si>
    <r>
      <t>Jura</t>
    </r>
    <r>
      <rPr>
        <sz val="8"/>
        <rFont val="Arial"/>
        <family val="2"/>
      </rPr>
      <t xml:space="preserve"> (Proporzsystem)</t>
    </r>
  </si>
  <si>
    <t>© BFS 2019</t>
  </si>
  <si>
    <t xml:space="preserve">Ständeratswahlen 2019: Ergebnisse der Kandidierenden </t>
  </si>
  <si>
    <t>Auskunft: Bundesamt für Statistik (BFS), Sektion Politik, Kultur, Medien, poku@bfs.admin.ch, Tel. 058 463 61 58</t>
  </si>
  <si>
    <t>Quelle : BFS - Statistik der Nationalratswahlen</t>
  </si>
  <si>
    <t>Ghiggia Battista (LEGA)</t>
  </si>
  <si>
    <t>Borel Bernard (PST/Sol.)</t>
  </si>
  <si>
    <t>Meinherz Franziska (PST/Sol.)</t>
  </si>
  <si>
    <t>Timofte Anaïs (PST/Sol.)</t>
  </si>
  <si>
    <t>Bauer Philippe</t>
  </si>
  <si>
    <t>Schallenberger Nathalie</t>
  </si>
  <si>
    <t>PST/Sol.</t>
  </si>
  <si>
    <t>Burgermeister Jean (PST/Sol.)</t>
  </si>
  <si>
    <t>Bärtschi François (MCR)</t>
  </si>
  <si>
    <t>Eniline Alexander (PST/Sol.)</t>
  </si>
  <si>
    <t>Prezioso Batou Stefania (Stéfanie) (PST/Sol.)</t>
  </si>
  <si>
    <t xml:space="preserve">Juillard Charles </t>
  </si>
  <si>
    <t xml:space="preserve">nicht gewählt: </t>
  </si>
  <si>
    <t>Markwalder Christa (FDP)</t>
  </si>
  <si>
    <t>Michel Kaspar (FDP)</t>
  </si>
  <si>
    <t>Schwander Pirmin (FDP)</t>
  </si>
  <si>
    <t>Michel Matthias (FDP)</t>
  </si>
  <si>
    <t>Gapany Johanna (FDP)</t>
  </si>
  <si>
    <t>Nünlist Stefan (FDP)</t>
  </si>
  <si>
    <t>Hablützel-Bürki Gianna (FDP)</t>
  </si>
  <si>
    <t>Schneeberger Daniela (FDP)</t>
  </si>
  <si>
    <t>Amsler Christian (FDP)</t>
  </si>
  <si>
    <t>Dobler Marcel (FDP)</t>
  </si>
  <si>
    <t>Burkart Thierry (FDP)</t>
  </si>
  <si>
    <t>Merlini Giovanni (FDP)</t>
  </si>
  <si>
    <t>Nantermod Philippe (FDP)</t>
  </si>
  <si>
    <t>Hiltpold Hugues (FDP)</t>
  </si>
  <si>
    <t>Barandun-Gross Nicole (CVP)</t>
  </si>
  <si>
    <t>Gmür Andrea (CVP)</t>
  </si>
  <si>
    <t>Z'graggen Heidi (CVP)</t>
  </si>
  <si>
    <t>Reichmuth Othmar (CVP)</t>
  </si>
  <si>
    <t>Rechtsteiner Thomas (CVP)</t>
  </si>
  <si>
    <t>Binder-Keller Marianne (CVP)</t>
  </si>
  <si>
    <t>Maret Marianne (CVP)</t>
  </si>
  <si>
    <t>Hirsch Béatrice (CVP)</t>
  </si>
  <si>
    <t>Köppel Roger (SVP)</t>
  </si>
  <si>
    <t>Salzmann Werner (SVP)</t>
  </si>
  <si>
    <t>Grüter Franz (SVP)</t>
  </si>
  <si>
    <t>Tännler Heinz (SVP)</t>
  </si>
  <si>
    <t>Page Pierre-André (SVP)</t>
  </si>
  <si>
    <t>Imark Christian (SVP)</t>
  </si>
  <si>
    <t>Sonderegger Reto (SVP)</t>
  </si>
  <si>
    <t>Büchel Roland Rino (SVP)</t>
  </si>
  <si>
    <t>Favre Accola Valérie (SVP)</t>
  </si>
  <si>
    <t>Stark Jakob (SVP)</t>
  </si>
  <si>
    <t>Chiesa Marco (SVP)</t>
  </si>
  <si>
    <t>Nicolet Jacques (SVP)</t>
  </si>
  <si>
    <t>Fauchere Cyrille (SVP)</t>
  </si>
  <si>
    <t>Kreuzer Michael (SVP)</t>
  </si>
  <si>
    <t>Sommaruga Carlo (SP)</t>
  </si>
  <si>
    <t>Reynard Mathias (SP)</t>
  </si>
  <si>
    <t>Marra Ada (SP)</t>
  </si>
  <si>
    <t>Carobbio Guscetti Marina (SP)</t>
  </si>
  <si>
    <t>Schläfli Nina (SP)</t>
  </si>
  <si>
    <t>Wermuth Cédric (SP)</t>
  </si>
  <si>
    <t>Fuchs Michael (SP)</t>
  </si>
  <si>
    <t>Grünenfelder Priska (SP)</t>
  </si>
  <si>
    <t>Herzog Eva (SP)</t>
  </si>
  <si>
    <t>Roth David (SP)</t>
  </si>
  <si>
    <t>Nussbaumer Eric (SP)</t>
  </si>
  <si>
    <t>Portmann Patrick (SP)</t>
  </si>
  <si>
    <t>Pult Jon (SP)</t>
  </si>
  <si>
    <t>Eberhart Peter (Übrige)</t>
  </si>
  <si>
    <t>Fouquet Pascal (Übrige)</t>
  </si>
  <si>
    <t>Gerber Florian (Übrige)</t>
  </si>
  <si>
    <t>Grin Joe (Übrige)</t>
  </si>
  <si>
    <t>Jutzi Philipp (Übrige)</t>
  </si>
  <si>
    <t>Lobsiger-Schmid Verena (Übrige)</t>
  </si>
  <si>
    <t>Nuoffer Yannic (Übrige)</t>
  </si>
  <si>
    <t>Studer Florian (Übrige)</t>
  </si>
  <si>
    <t>Züger Honorata (Übrige)</t>
  </si>
  <si>
    <t>Sidler Weiss Andrea (Übrige)</t>
  </si>
  <si>
    <t>Guido Flavio (Übrige)</t>
  </si>
  <si>
    <t>Raemy Ruedi (Übrige)</t>
  </si>
  <si>
    <t>Rugo Claudio (Übrige)</t>
  </si>
  <si>
    <t>Meyer Marc (Übrige)</t>
  </si>
  <si>
    <t>Stammwitz Timo (Übrige)</t>
  </si>
  <si>
    <t>Leutwyler Jean-Pierre (Übrige)</t>
  </si>
  <si>
    <t>Nussbaumer Werner (Übrige)</t>
  </si>
  <si>
    <t>Peran Xenia (Übrige)</t>
  </si>
  <si>
    <t>Luccarini Yvan (Übrige)</t>
  </si>
  <si>
    <t>Pahud Olivier (Übrige)</t>
  </si>
  <si>
    <t>Tiburzio Annick (Übrige)</t>
  </si>
  <si>
    <t>Lavanchy Jacqueline (Übrige)</t>
  </si>
  <si>
    <t>Aymon Paul (Übrige)</t>
  </si>
  <si>
    <t>Cretegny Willy (Übrige)</t>
  </si>
  <si>
    <t>Schlatter-Schmid Marionna (GPS)</t>
  </si>
  <si>
    <t>Rytz Regula (GPS)</t>
  </si>
  <si>
    <t>Frey Monique (GPS)</t>
  </si>
  <si>
    <t>Zopfi Mathias (GPS)</t>
  </si>
  <si>
    <t>Hämmerli Lisa (GPS)</t>
  </si>
  <si>
    <t>Zimmermann Gibson Tabea (GPS)</t>
  </si>
  <si>
    <t>Andrey Gerhard (GPS)</t>
  </si>
  <si>
    <t>Wettstein Felix (GPS)</t>
  </si>
  <si>
    <t>Graf Maya (GPS)</t>
  </si>
  <si>
    <t>Ryser Franziska (GPS)</t>
  </si>
  <si>
    <t>Müri Ruth (GPS)</t>
  </si>
  <si>
    <t>Egger Kurt (GPS)</t>
  </si>
  <si>
    <t>Gysin Greta (GPS)</t>
  </si>
  <si>
    <t>Thorens Goumaz Adèle (GPS)</t>
  </si>
  <si>
    <t>Mazzone Lisa (GPS)</t>
  </si>
  <si>
    <t>Moser Tiana (GLP)</t>
  </si>
  <si>
    <t>Bertschy Kathrin (GLP)</t>
  </si>
  <si>
    <t>Graber Michèle (GLP)</t>
  </si>
  <si>
    <t>Schmid Ralph Alexander (GLP)</t>
  </si>
  <si>
    <t>Vernazza Pietro (GLP)</t>
  </si>
  <si>
    <t>Danuser Géraldine (GLP)</t>
  </si>
  <si>
    <t>Fisch Ulrich (GLP)</t>
  </si>
  <si>
    <t>Pointet François (GLP)</t>
  </si>
  <si>
    <t>Amsler Susanne (GLP)</t>
  </si>
  <si>
    <t>Wuarin Marc (GLP)</t>
  </si>
  <si>
    <t>Gugger Nik (EVP)</t>
  </si>
  <si>
    <t>Streiff Marianne (EVP)</t>
  </si>
  <si>
    <t>Augstburger Elisabeth (EVP)</t>
  </si>
  <si>
    <t>Frauchiger Roland (EVP)</t>
  </si>
  <si>
    <t>Bachmann François (EVP)</t>
  </si>
  <si>
    <t>Simon Beatrice (BDP)</t>
  </si>
  <si>
    <t>Landolt Martin (BDP)</t>
  </si>
  <si>
    <t>Jaria Anthony (BDP)</t>
  </si>
  <si>
    <t>Feldmann Norbert (BDP)</t>
  </si>
  <si>
    <t>Bally Maya (BDP)</t>
  </si>
  <si>
    <t>Leitner André (BDP)</t>
  </si>
  <si>
    <t>Vereinzelte (Übrige)</t>
  </si>
  <si>
    <t>gewählt::</t>
  </si>
  <si>
    <t>Von Falkenstein Patricia (LPS)</t>
  </si>
  <si>
    <r>
      <t xml:space="preserve">Jura </t>
    </r>
    <r>
      <rPr>
        <sz val="8"/>
        <rFont val="Arial"/>
        <family val="2"/>
      </rPr>
      <t>(Proporzsystem)</t>
    </r>
  </si>
  <si>
    <t>Aktualisiert am 26.11.2019</t>
  </si>
  <si>
    <t>49,13 %</t>
  </si>
  <si>
    <t>Stille Wahl</t>
  </si>
  <si>
    <t>Noser Ruedi (FDP), bisher</t>
  </si>
  <si>
    <t>Jositsch Daniel (SP), bisher</t>
  </si>
  <si>
    <t>Stöckli Hans (SP), bisher</t>
  </si>
  <si>
    <t>Müller Damian (FDP), bisher</t>
  </si>
  <si>
    <t>Dittli Josef (FDP), bisher</t>
  </si>
  <si>
    <t>Kuprecht Alex (FDP), bisher</t>
  </si>
  <si>
    <t>Ettlin Erich (CVP), bisher</t>
  </si>
  <si>
    <t>Wicki Hans (FDP), bisher</t>
  </si>
  <si>
    <t>Hegglin Peter (CVP), bisher</t>
  </si>
  <si>
    <t>Vonlanthen Beat (CVP), bisher</t>
  </si>
  <si>
    <t>Bischof Pirmin (CVP), bisher</t>
  </si>
  <si>
    <t>Zanetti Roberto (SP), bisher</t>
  </si>
  <si>
    <t>Minder Thomas (Übrige), bisher</t>
  </si>
  <si>
    <t>Caroni Andrea (FDP), bisher</t>
  </si>
  <si>
    <t>Fässler Daniel (CVP), bisher</t>
  </si>
  <si>
    <t>Würth Beni (CVP), bisher</t>
  </si>
  <si>
    <t>Rechsteiner Paul (SP), bisher</t>
  </si>
  <si>
    <t>Schmid Martin (FDP), bisher</t>
  </si>
  <si>
    <t>Engler Stefan (CVP), bisher</t>
  </si>
  <si>
    <t>Häberli-Koller Brigitte (CVP), bisher</t>
  </si>
  <si>
    <t>Français Olivier (FDP), bisher</t>
  </si>
  <si>
    <t>Rieder Beat (CVP), bisher</t>
  </si>
  <si>
    <t xml:space="preserve">Boillat Didier </t>
  </si>
  <si>
    <t xml:space="preserve">Docourt Ducommun Martine </t>
  </si>
  <si>
    <t xml:space="preserve">Suter Laurent </t>
  </si>
  <si>
    <t xml:space="preserve">Hainard Pierre </t>
  </si>
  <si>
    <t xml:space="preserve">Locatelli Silvia </t>
  </si>
  <si>
    <t xml:space="preserve">Junod Magali </t>
  </si>
  <si>
    <t xml:space="preserve">Pearson Perret Sarah </t>
  </si>
  <si>
    <t xml:space="preserve">Tissot-Daguette Mireille </t>
  </si>
  <si>
    <t xml:space="preserve">Bachmann Zoé </t>
  </si>
  <si>
    <t xml:space="preserve">Blum Sarah </t>
  </si>
  <si>
    <t xml:space="preserve">de la Reussille Denis </t>
  </si>
  <si>
    <t xml:space="preserve">Paratte Dimitri </t>
  </si>
  <si>
    <t xml:space="preserve">Wroblevski Thomas </t>
  </si>
  <si>
    <t xml:space="preserve">Pieren Jean-Luc </t>
  </si>
  <si>
    <t xml:space="preserve">Fivaz Fabien </t>
  </si>
  <si>
    <t xml:space="preserve">Vara Céline </t>
  </si>
  <si>
    <t xml:space="preserve">Chaignat-Arnoux Françoise </t>
  </si>
  <si>
    <t xml:space="preserve">Baume-Schneider Elisabeth </t>
  </si>
  <si>
    <t xml:space="preserve">Crevoisier Crelier Mathilde </t>
  </si>
  <si>
    <t xml:space="preserve">Comment Jean-Marc </t>
  </si>
  <si>
    <t xml:space="preserve">Froidevaux Thierry </t>
  </si>
  <si>
    <t xml:space="preserve">Godat Pauline </t>
  </si>
  <si>
    <t xml:space="preserve">Stettler Thomas </t>
  </si>
  <si>
    <t>Argau</t>
  </si>
  <si>
    <t>Jahr</t>
  </si>
  <si>
    <t>Partei</t>
  </si>
  <si>
    <t>Jura (Proporzsystem)</t>
  </si>
  <si>
    <t xml:space="preserve">Noser Ruedi </t>
  </si>
  <si>
    <t xml:space="preserve">Jositsch Daniel </t>
  </si>
  <si>
    <t xml:space="preserve">Barandun-Gross Nicole </t>
  </si>
  <si>
    <t xml:space="preserve">Gugger Nik </t>
  </si>
  <si>
    <t xml:space="preserve">Köppel Roger </t>
  </si>
  <si>
    <t xml:space="preserve">Moser Tiana </t>
  </si>
  <si>
    <t xml:space="preserve">Schlatter-Schmid Marionna </t>
  </si>
  <si>
    <t xml:space="preserve">Vereinzelte </t>
  </si>
  <si>
    <t xml:space="preserve">Stöckli Hans </t>
  </si>
  <si>
    <t xml:space="preserve">Salzmann Werner </t>
  </si>
  <si>
    <t xml:space="preserve">Ananiadis Jorgo </t>
  </si>
  <si>
    <t xml:space="preserve">Bertschy Kathrin </t>
  </si>
  <si>
    <t xml:space="preserve">Eberhart Peter </t>
  </si>
  <si>
    <t xml:space="preserve">Fouquet Pascal </t>
  </si>
  <si>
    <t xml:space="preserve">Gerber Florian </t>
  </si>
  <si>
    <t xml:space="preserve">Grin Joe </t>
  </si>
  <si>
    <t xml:space="preserve">Jutzi Philipp </t>
  </si>
  <si>
    <t xml:space="preserve">Lobsiger-Schmid Verena </t>
  </si>
  <si>
    <t xml:space="preserve">Markwalder Christa </t>
  </si>
  <si>
    <t xml:space="preserve">Nuoffer Yannic </t>
  </si>
  <si>
    <t xml:space="preserve">Rytz Regula </t>
  </si>
  <si>
    <t xml:space="preserve">Simon Beatrice </t>
  </si>
  <si>
    <t xml:space="preserve">Streiff Marianne </t>
  </si>
  <si>
    <t xml:space="preserve">Müller Damian </t>
  </si>
  <si>
    <t xml:space="preserve">Gmür Andrea </t>
  </si>
  <si>
    <t xml:space="preserve">Frey Monique </t>
  </si>
  <si>
    <t xml:space="preserve">Graber Michèle </t>
  </si>
  <si>
    <t xml:space="preserve">Grüter Franz </t>
  </si>
  <si>
    <t xml:space="preserve">Roth David </t>
  </si>
  <si>
    <t xml:space="preserve">Studer Florian </t>
  </si>
  <si>
    <t xml:space="preserve">Dittli Josef </t>
  </si>
  <si>
    <t xml:space="preserve">Z'graggen Heidi </t>
  </si>
  <si>
    <t xml:space="preserve">Reichmuth Othmar </t>
  </si>
  <si>
    <t xml:space="preserve">Kuprecht Alex </t>
  </si>
  <si>
    <t xml:space="preserve">Fuchs Michael </t>
  </si>
  <si>
    <t xml:space="preserve">Michel Kaspar </t>
  </si>
  <si>
    <t xml:space="preserve">Schwander Pirmin </t>
  </si>
  <si>
    <t xml:space="preserve">Züger Honorata </t>
  </si>
  <si>
    <t xml:space="preserve">Ettlin Erich </t>
  </si>
  <si>
    <t xml:space="preserve">Wicki Hans </t>
  </si>
  <si>
    <t xml:space="preserve">Hefti Thomas </t>
  </si>
  <si>
    <t xml:space="preserve">Zopfi Mathias </t>
  </si>
  <si>
    <t xml:space="preserve">Grünenfelder Priska </t>
  </si>
  <si>
    <t xml:space="preserve">Hämmerli Lisa </t>
  </si>
  <si>
    <t xml:space="preserve">Hösli Werner </t>
  </si>
  <si>
    <t xml:space="preserve">Landolt Martin </t>
  </si>
  <si>
    <t xml:space="preserve">Michel Matthias </t>
  </si>
  <si>
    <t xml:space="preserve">Hegglin Peter </t>
  </si>
  <si>
    <t xml:space="preserve">Gysel Barbara </t>
  </si>
  <si>
    <t xml:space="preserve">Sidler Weiss Andrea </t>
  </si>
  <si>
    <t xml:space="preserve">Thöni Stefan </t>
  </si>
  <si>
    <t xml:space="preserve">Tännler Heinz </t>
  </si>
  <si>
    <t xml:space="preserve">Zimmermann Gibson Tabea </t>
  </si>
  <si>
    <t xml:space="preserve">Gapany Johanna </t>
  </si>
  <si>
    <t xml:space="preserve">Levrat Christian </t>
  </si>
  <si>
    <t xml:space="preserve">Andrey Gerhard </t>
  </si>
  <si>
    <t xml:space="preserve">Guido Flavio </t>
  </si>
  <si>
    <t xml:space="preserve">Jaria Anthony </t>
  </si>
  <si>
    <t xml:space="preserve">Page Pierre-André </t>
  </si>
  <si>
    <t xml:space="preserve">Raemy Ruedi </t>
  </si>
  <si>
    <t xml:space="preserve">Rugo Claudio </t>
  </si>
  <si>
    <t xml:space="preserve">Schmid Ralph Alexander </t>
  </si>
  <si>
    <t xml:space="preserve">Vonlanthen Beat </t>
  </si>
  <si>
    <t xml:space="preserve">Bischof Pirmin </t>
  </si>
  <si>
    <t xml:space="preserve">Zanetti Roberto </t>
  </si>
  <si>
    <t xml:space="preserve">Imark Christian </t>
  </si>
  <si>
    <t xml:space="preserve">Nünlist Stefan </t>
  </si>
  <si>
    <t xml:space="preserve">Wettstein Felix </t>
  </si>
  <si>
    <t xml:space="preserve">Herzog Eva </t>
  </si>
  <si>
    <t xml:space="preserve">Hablützel-Bürki Gianna </t>
  </si>
  <si>
    <t xml:space="preserve">Meyer Marc </t>
  </si>
  <si>
    <t xml:space="preserve">Von Falkenstein Patricia </t>
  </si>
  <si>
    <t xml:space="preserve">Weber Eric </t>
  </si>
  <si>
    <t xml:space="preserve">Graf Maya </t>
  </si>
  <si>
    <t xml:space="preserve">Augstburger Elisabeth </t>
  </si>
  <si>
    <t xml:space="preserve">Nussbaumer Eric </t>
  </si>
  <si>
    <t xml:space="preserve">Schneeberger Daniela </t>
  </si>
  <si>
    <t xml:space="preserve">Germann Hannes </t>
  </si>
  <si>
    <t xml:space="preserve">Minder Thomas </t>
  </si>
  <si>
    <t xml:space="preserve">Amsler Christian </t>
  </si>
  <si>
    <t xml:space="preserve">Portmann Patrick </t>
  </si>
  <si>
    <t xml:space="preserve">Caroni Andrea </t>
  </si>
  <si>
    <t xml:space="preserve">Sonderegger Reto </t>
  </si>
  <si>
    <t xml:space="preserve">Fässler Daniel </t>
  </si>
  <si>
    <t xml:space="preserve">Rechtsteiner Thomas </t>
  </si>
  <si>
    <t xml:space="preserve">Würth Beni </t>
  </si>
  <si>
    <t xml:space="preserve">Rechsteiner Paul </t>
  </si>
  <si>
    <t xml:space="preserve">Büchel Roland Rino </t>
  </si>
  <si>
    <t xml:space="preserve">Dobler Marcel </t>
  </si>
  <si>
    <t xml:space="preserve">Feldmann Norbert </t>
  </si>
  <si>
    <t xml:space="preserve">Ryser Franziska </t>
  </si>
  <si>
    <t xml:space="preserve">Vernazza Pietro </t>
  </si>
  <si>
    <t xml:space="preserve">Schmid Martin </t>
  </si>
  <si>
    <t xml:space="preserve">Engler Stefan </t>
  </si>
  <si>
    <t xml:space="preserve">Danuser Géraldine </t>
  </si>
  <si>
    <t xml:space="preserve">Favre Accola Valérie </t>
  </si>
  <si>
    <t xml:space="preserve">Pult Jon </t>
  </si>
  <si>
    <t xml:space="preserve">Stammwitz Timo </t>
  </si>
  <si>
    <t xml:space="preserve">Burkart Thierry </t>
  </si>
  <si>
    <t xml:space="preserve">Knecht Hansjörg </t>
  </si>
  <si>
    <t xml:space="preserve">Bally Maya </t>
  </si>
  <si>
    <t xml:space="preserve">Binder-Keller Marianne </t>
  </si>
  <si>
    <t xml:space="preserve">Flach Beat </t>
  </si>
  <si>
    <t xml:space="preserve">Frauchiger Roland </t>
  </si>
  <si>
    <t xml:space="preserve">Leutwyler Jean-Pierre </t>
  </si>
  <si>
    <t xml:space="preserve">Lischer Pius </t>
  </si>
  <si>
    <t xml:space="preserve">Müri Ruth </t>
  </si>
  <si>
    <t xml:space="preserve">Wermuth Cédric </t>
  </si>
  <si>
    <t xml:space="preserve">Häberli-Koller Brigitte </t>
  </si>
  <si>
    <t xml:space="preserve">Stark Jakob </t>
  </si>
  <si>
    <t xml:space="preserve">Coray Gabriela </t>
  </si>
  <si>
    <t xml:space="preserve">Egger Kurt </t>
  </si>
  <si>
    <t xml:space="preserve">Fisch Ulrich </t>
  </si>
  <si>
    <t xml:space="preserve">Schläfli Nina </t>
  </si>
  <si>
    <t xml:space="preserve">Carobbio Guscetti Marina </t>
  </si>
  <si>
    <t xml:space="preserve">Chiesa Marco </t>
  </si>
  <si>
    <t xml:space="preserve">Ghiggia Battista </t>
  </si>
  <si>
    <t xml:space="preserve">Gysin Greta </t>
  </si>
  <si>
    <t xml:space="preserve">Lombardi Filippo </t>
  </si>
  <si>
    <t xml:space="preserve">Mattei Germano </t>
  </si>
  <si>
    <t xml:space="preserve">Merlini Giovanni </t>
  </si>
  <si>
    <t xml:space="preserve">Nussbaumer Werner </t>
  </si>
  <si>
    <t xml:space="preserve">Peran Xenia </t>
  </si>
  <si>
    <t xml:space="preserve">Français Olivier </t>
  </si>
  <si>
    <t xml:space="preserve">Thorens Goumaz Adèle </t>
  </si>
  <si>
    <t xml:space="preserve">Bachmann François </t>
  </si>
  <si>
    <t xml:space="preserve">Borel Bernard </t>
  </si>
  <si>
    <t xml:space="preserve">Buffat Michaël </t>
  </si>
  <si>
    <t xml:space="preserve">Béglé Claude </t>
  </si>
  <si>
    <t xml:space="preserve">Chevalley Isabelle </t>
  </si>
  <si>
    <t xml:space="preserve">Luccarini Yvan </t>
  </si>
  <si>
    <t xml:space="preserve">Marra Ada </t>
  </si>
  <si>
    <t xml:space="preserve">Meinherz Franziska </t>
  </si>
  <si>
    <t xml:space="preserve">Nicolet Jacques </t>
  </si>
  <si>
    <t xml:space="preserve">Pahud Olivier </t>
  </si>
  <si>
    <t xml:space="preserve">Pointet François </t>
  </si>
  <si>
    <t xml:space="preserve">Tiburzio Annick </t>
  </si>
  <si>
    <t xml:space="preserve">Timofte Anaïs </t>
  </si>
  <si>
    <t xml:space="preserve">Maret Marianne </t>
  </si>
  <si>
    <t xml:space="preserve">Rieder Beat </t>
  </si>
  <si>
    <t xml:space="preserve">Fauchere Cyrille </t>
  </si>
  <si>
    <t xml:space="preserve">Kreuzer Michael </t>
  </si>
  <si>
    <t xml:space="preserve">Lavanchy Jacqueline </t>
  </si>
  <si>
    <t xml:space="preserve">Nantermod Philippe </t>
  </si>
  <si>
    <t xml:space="preserve">Reynard Mathias </t>
  </si>
  <si>
    <t xml:space="preserve">Wolf Brigitte </t>
  </si>
  <si>
    <t xml:space="preserve">Sommaruga Carlo </t>
  </si>
  <si>
    <t xml:space="preserve">Mazzone Lisa </t>
  </si>
  <si>
    <t xml:space="preserve">Amaudruz Céline </t>
  </si>
  <si>
    <t xml:space="preserve">Amsler Susanne </t>
  </si>
  <si>
    <t xml:space="preserve">Aymon Paul </t>
  </si>
  <si>
    <t xml:space="preserve">Burgermeister Jean </t>
  </si>
  <si>
    <t xml:space="preserve">Bärtschi François </t>
  </si>
  <si>
    <t xml:space="preserve">Cretegny Willy </t>
  </si>
  <si>
    <t xml:space="preserve">Eniline Alexander </t>
  </si>
  <si>
    <t xml:space="preserve">Hiltpold Hugues </t>
  </si>
  <si>
    <t xml:space="preserve">Hirsch Béatrice </t>
  </si>
  <si>
    <t xml:space="preserve">Leitner André </t>
  </si>
  <si>
    <t xml:space="preserve">Vidonne Thierry </t>
  </si>
  <si>
    <t xml:space="preserve">Wuarin Marc </t>
  </si>
  <si>
    <t xml:space="preserve">Vogt Hans-Ueli </t>
  </si>
  <si>
    <t xml:space="preserve">Girod Bastien </t>
  </si>
  <si>
    <t xml:space="preserve">Vereinzelte  </t>
  </si>
  <si>
    <t xml:space="preserve">Bäumle Martin </t>
  </si>
  <si>
    <t xml:space="preserve">Schmid-Federer Barbara </t>
  </si>
  <si>
    <t xml:space="preserve">Ingold Maja </t>
  </si>
  <si>
    <t xml:space="preserve">Herzog David </t>
  </si>
  <si>
    <t xml:space="preserve">von Allmen Joel </t>
  </si>
  <si>
    <t xml:space="preserve">Luginbühl Werner </t>
  </si>
  <si>
    <t xml:space="preserve">Stöckli Hans  </t>
  </si>
  <si>
    <t xml:space="preserve">Rösti Albert </t>
  </si>
  <si>
    <t xml:space="preserve">Häsler Christine </t>
  </si>
  <si>
    <t xml:space="preserve">Esseiva Claudine </t>
  </si>
  <si>
    <t xml:space="preserve">Grossen Jürg </t>
  </si>
  <si>
    <t xml:space="preserve">Streiff-Feller Marianne </t>
  </si>
  <si>
    <t xml:space="preserve">Simonet Denis </t>
  </si>
  <si>
    <t xml:space="preserve">Moser Bruno </t>
  </si>
  <si>
    <t xml:space="preserve">Rothenfluh Josef </t>
  </si>
  <si>
    <t xml:space="preserve">Graber Konrad </t>
  </si>
  <si>
    <t xml:space="preserve">Birrer-Heimo Prisca </t>
  </si>
  <si>
    <t xml:space="preserve">Estermann Yvette </t>
  </si>
  <si>
    <t xml:space="preserve">Schelbert Louis </t>
  </si>
  <si>
    <t xml:space="preserve">Fischer Roland </t>
  </si>
  <si>
    <t xml:space="preserve">Schweizer Rudolf </t>
  </si>
  <si>
    <t xml:space="preserve">Baumann Isidor </t>
  </si>
  <si>
    <t xml:space="preserve">Föhn Peter </t>
  </si>
  <si>
    <t xml:space="preserve">Beeler Bruno </t>
  </si>
  <si>
    <t xml:space="preserve">Casanova Marco </t>
  </si>
  <si>
    <t xml:space="preserve">Henseler Nathalie </t>
  </si>
  <si>
    <t xml:space="preserve">Büeler Thomas </t>
  </si>
  <si>
    <t xml:space="preserve">Studer Elias </t>
  </si>
  <si>
    <t xml:space="preserve">Knobel Albert </t>
  </si>
  <si>
    <t xml:space="preserve">Windlin André </t>
  </si>
  <si>
    <t xml:space="preserve">Halter Adrian </t>
  </si>
  <si>
    <t xml:space="preserve">Rotzer-Mathyer Therese </t>
  </si>
  <si>
    <t xml:space="preserve">Käslin Josef </t>
  </si>
  <si>
    <t xml:space="preserve">Legler Hans-Peter </t>
  </si>
  <si>
    <t xml:space="preserve">Eder Joachim </t>
  </si>
  <si>
    <t xml:space="preserve">Brandenberg  Manuel </t>
  </si>
  <si>
    <t xml:space="preserve">Lustenberger Andreas </t>
  </si>
  <si>
    <t xml:space="preserve">Bourgeois Jacques </t>
  </si>
  <si>
    <t xml:space="preserve">Waeber Emanuel </t>
  </si>
  <si>
    <t xml:space="preserve">Schmid Ralph </t>
  </si>
  <si>
    <t xml:space="preserve">Castioni Patrick </t>
  </si>
  <si>
    <t xml:space="preserve">Rime Jean-François </t>
  </si>
  <si>
    <t xml:space="preserve">Wobmann Walter </t>
  </si>
  <si>
    <t xml:space="preserve">Meister Marianne </t>
  </si>
  <si>
    <t xml:space="preserve">Fetz Anita </t>
  </si>
  <si>
    <t xml:space="preserve">Eicke Julian </t>
  </si>
  <si>
    <t xml:space="preserve">Wüest-Rudin David </t>
  </si>
  <si>
    <t xml:space="preserve">Weber Erich </t>
  </si>
  <si>
    <t xml:space="preserve">Eymann Christoph </t>
  </si>
  <si>
    <t xml:space="preserve">Janiak Claude </t>
  </si>
  <si>
    <t xml:space="preserve">Buser Christoph </t>
  </si>
  <si>
    <t xml:space="preserve">Furer Hans </t>
  </si>
  <si>
    <t xml:space="preserve">Vogelsanger Walter </t>
  </si>
  <si>
    <t xml:space="preserve">Dubach Reto </t>
  </si>
  <si>
    <t xml:space="preserve">Bischofberger Ivo </t>
  </si>
  <si>
    <t xml:space="preserve">Keller-Sutter Karin </t>
  </si>
  <si>
    <t xml:space="preserve">Müller Thomas </t>
  </si>
  <si>
    <t xml:space="preserve">Gilli Yvonne </t>
  </si>
  <si>
    <t xml:space="preserve">Ammann Thomas </t>
  </si>
  <si>
    <t xml:space="preserve">Ammann Richard </t>
  </si>
  <si>
    <t xml:space="preserve">Kessler Margrit </t>
  </si>
  <si>
    <t xml:space="preserve">Oppliger Hans </t>
  </si>
  <si>
    <t xml:space="preserve">Graf Andreas </t>
  </si>
  <si>
    <t xml:space="preserve">Bruderer Wyss Pascale </t>
  </si>
  <si>
    <t xml:space="preserve">Müller Philipp </t>
  </si>
  <si>
    <t xml:space="preserve">Humbel Näf Ruth </t>
  </si>
  <si>
    <t xml:space="preserve">Kälin Irène </t>
  </si>
  <si>
    <t xml:space="preserve">Guhl Bernhard </t>
  </si>
  <si>
    <t xml:space="preserve">Studer Lilian </t>
  </si>
  <si>
    <t xml:space="preserve">Schmid Samuel </t>
  </si>
  <si>
    <t xml:space="preserve">Eberle Roland </t>
  </si>
  <si>
    <t xml:space="preserve">Somm Klemenz </t>
  </si>
  <si>
    <t xml:space="preserve">Abate Fabio </t>
  </si>
  <si>
    <t xml:space="preserve">Malacrida Roberto </t>
  </si>
  <si>
    <t xml:space="preserve">Savoia Sergio </t>
  </si>
  <si>
    <t xml:space="preserve">Fumasoli Demis </t>
  </si>
  <si>
    <t xml:space="preserve">Savary Géraldine </t>
  </si>
  <si>
    <t xml:space="preserve">Recordon Luc </t>
  </si>
  <si>
    <t xml:space="preserve">Despot Fabienne </t>
  </si>
  <si>
    <t xml:space="preserve">Neirynck Jacques </t>
  </si>
  <si>
    <t xml:space="preserve">Miéville Laurent </t>
  </si>
  <si>
    <t xml:space="preserve">Karlen Dylan </t>
  </si>
  <si>
    <t xml:space="preserve">Petit Arthur </t>
  </si>
  <si>
    <t xml:space="preserve">Dolivo Jean-Michel </t>
  </si>
  <si>
    <t xml:space="preserve">Misiego Céline </t>
  </si>
  <si>
    <t xml:space="preserve">Grégoir Sonya </t>
  </si>
  <si>
    <t xml:space="preserve">Berkovits Jean-Luc </t>
  </si>
  <si>
    <t xml:space="preserve">Fournier Jean-René </t>
  </si>
  <si>
    <t xml:space="preserve">Ruppen Franz </t>
  </si>
  <si>
    <t xml:space="preserve">Grichting Pierre-Alain </t>
  </si>
  <si>
    <t xml:space="preserve">Burgener Thomas </t>
  </si>
  <si>
    <t xml:space="preserve">Clivaz Christophe </t>
  </si>
  <si>
    <t xml:space="preserve">Métrailler Robert </t>
  </si>
  <si>
    <t xml:space="preserve">Comte Raphaël </t>
  </si>
  <si>
    <t xml:space="preserve">Jurt Andréas </t>
  </si>
  <si>
    <t xml:space="preserve">Martinez Vincent </t>
  </si>
  <si>
    <t xml:space="preserve">Rumo Freddy </t>
  </si>
  <si>
    <t xml:space="preserve">Berberat Didier </t>
  </si>
  <si>
    <t xml:space="preserve">Courvoisier Blaise </t>
  </si>
  <si>
    <t xml:space="preserve">Clottu Raymond </t>
  </si>
  <si>
    <t xml:space="preserve">Moruzzi Mauro </t>
  </si>
  <si>
    <t xml:space="preserve">Jaquet Nicolas </t>
  </si>
  <si>
    <t xml:space="preserve">Dursun Derya </t>
  </si>
  <si>
    <t xml:space="preserve">Baur Nicole </t>
  </si>
  <si>
    <t xml:space="preserve">Wroblevski Maria-Jesus </t>
  </si>
  <si>
    <t xml:space="preserve">Marti Karim-Frédéric </t>
  </si>
  <si>
    <t xml:space="preserve">Maury Pasquier Liliane </t>
  </si>
  <si>
    <t xml:space="preserve">Cramer Robert </t>
  </si>
  <si>
    <t xml:space="preserve">Genecand Benoît </t>
  </si>
  <si>
    <t xml:space="preserve">Loretan Raymond </t>
  </si>
  <si>
    <t xml:space="preserve">Nidegger Yves </t>
  </si>
  <si>
    <t xml:space="preserve">Stauffer Eric </t>
  </si>
  <si>
    <t xml:space="preserve">Batou Jean </t>
  </si>
  <si>
    <t xml:space="preserve">Seydoux-Christe Anne </t>
  </si>
  <si>
    <t xml:space="preserve">Kohler Pierre </t>
  </si>
  <si>
    <t xml:space="preserve">Hêche Claude </t>
  </si>
  <si>
    <t xml:space="preserve">Pierre Gilles </t>
  </si>
  <si>
    <t xml:space="preserve">Gerber Claude </t>
  </si>
  <si>
    <t xml:space="preserve">Diener Verena </t>
  </si>
  <si>
    <t xml:space="preserve">Gutzwiller Felix </t>
  </si>
  <si>
    <t xml:space="preserve">Blocher Christoph </t>
  </si>
  <si>
    <t xml:space="preserve">Hardegger Thomas </t>
  </si>
  <si>
    <t xml:space="preserve">Glättli Balthasar </t>
  </si>
  <si>
    <t xml:space="preserve">Hany Urs </t>
  </si>
  <si>
    <t xml:space="preserve">Heitz Hans-Jakob </t>
  </si>
  <si>
    <t xml:space="preserve">Walczak Jakob </t>
  </si>
  <si>
    <t xml:space="preserve">Märki Thomas </t>
  </si>
  <si>
    <t xml:space="preserve">Stadelmann Toni </t>
  </si>
  <si>
    <t xml:space="preserve">Amstutz Adrian </t>
  </si>
  <si>
    <t xml:space="preserve">Von Graffenried Alec </t>
  </si>
  <si>
    <t xml:space="preserve">Wasserfallen Christian </t>
  </si>
  <si>
    <t xml:space="preserve">Brönnimann Andreas </t>
  </si>
  <si>
    <t xml:space="preserve">Hochreutener Norbert </t>
  </si>
  <si>
    <t xml:space="preserve">Zbinden Rolf </t>
  </si>
  <si>
    <t xml:space="preserve">Theiler Georges </t>
  </si>
  <si>
    <t xml:space="preserve">Zwimpfer Fredy </t>
  </si>
  <si>
    <t xml:space="preserve">Pardini Giorgio </t>
  </si>
  <si>
    <t xml:space="preserve">Meile Katharina </t>
  </si>
  <si>
    <t xml:space="preserve">Stadler Markus </t>
  </si>
  <si>
    <t xml:space="preserve">Planzer Gusti </t>
  </si>
  <si>
    <t xml:space="preserve">Muheim Felix </t>
  </si>
  <si>
    <t xml:space="preserve">Frick Bruno </t>
  </si>
  <si>
    <t xml:space="preserve">Pedrazzini Vincenzo </t>
  </si>
  <si>
    <t xml:space="preserve">Reichmuth Toni </t>
  </si>
  <si>
    <t xml:space="preserve">Michel Thenen Birgitta </t>
  </si>
  <si>
    <t xml:space="preserve">Leuthard Martha </t>
  </si>
  <si>
    <t xml:space="preserve">Wehrli Reto </t>
  </si>
  <si>
    <t xml:space="preserve">Federer Roger </t>
  </si>
  <si>
    <t xml:space="preserve">Hess Hans </t>
  </si>
  <si>
    <t xml:space="preserve">Rexhepi Bashkim </t>
  </si>
  <si>
    <t xml:space="preserve">Niederberger Paul </t>
  </si>
  <si>
    <t xml:space="preserve">Jenny This </t>
  </si>
  <si>
    <t xml:space="preserve">Freitag Pankraz </t>
  </si>
  <si>
    <t xml:space="preserve">Stadler Karl </t>
  </si>
  <si>
    <t xml:space="preserve">Reifler Kurt </t>
  </si>
  <si>
    <t xml:space="preserve">Bieri Peter </t>
  </si>
  <si>
    <t xml:space="preserve">Brunner Philipp C. </t>
  </si>
  <si>
    <t xml:space="preserve">Spescha Eusebius </t>
  </si>
  <si>
    <t xml:space="preserve">Gisler Stefan </t>
  </si>
  <si>
    <t xml:space="preserve">Berset Alain </t>
  </si>
  <si>
    <t xml:space="preserve">Schwaller Urs </t>
  </si>
  <si>
    <t xml:space="preserve">Vonlanthen Ruedi </t>
  </si>
  <si>
    <t xml:space="preserve">Zanetti Robert </t>
  </si>
  <si>
    <t xml:space="preserve">Fluri Kurt </t>
  </si>
  <si>
    <t xml:space="preserve">Banga-Schaad Barbara </t>
  </si>
  <si>
    <t xml:space="preserve">Brudermann Peter </t>
  </si>
  <si>
    <t xml:space="preserve">Frehner Sebastian </t>
  </si>
  <si>
    <t xml:space="preserve">Stolz Daniel </t>
  </si>
  <si>
    <t xml:space="preserve">Hofer Bernhard </t>
  </si>
  <si>
    <t xml:space="preserve">Baader Caspar </t>
  </si>
  <si>
    <t xml:space="preserve">Schneider-Schneiter Elisabeth </t>
  </si>
  <si>
    <t xml:space="preserve">Heydecker Christian </t>
  </si>
  <si>
    <t xml:space="preserve">Freivogel Matthias </t>
  </si>
  <si>
    <t xml:space="preserve">Bühl Herbert </t>
  </si>
  <si>
    <t xml:space="preserve">Altherr Hans </t>
  </si>
  <si>
    <t xml:space="preserve">Brunner Toni </t>
  </si>
  <si>
    <t xml:space="preserve">David Eugen </t>
  </si>
  <si>
    <t xml:space="preserve">Gehrig Jürg </t>
  </si>
  <si>
    <t xml:space="preserve">Hüppi Michael </t>
  </si>
  <si>
    <t xml:space="preserve">Bruderer Pascale </t>
  </si>
  <si>
    <t xml:space="preserve">Egerszegi-Obrist Christine </t>
  </si>
  <si>
    <t xml:space="preserve">Giezendanner Ulrich </t>
  </si>
  <si>
    <t xml:space="preserve">Müller Geri </t>
  </si>
  <si>
    <t xml:space="preserve">Schmid Kurt </t>
  </si>
  <si>
    <t xml:space="preserve">Füglistaller Lieni </t>
  </si>
  <si>
    <t xml:space="preserve">Schuhmacher Peter </t>
  </si>
  <si>
    <t xml:space="preserve">Bialek Roland </t>
  </si>
  <si>
    <t xml:space="preserve">Bertschinger René </t>
  </si>
  <si>
    <t xml:space="preserve">Vögeli Max </t>
  </si>
  <si>
    <t xml:space="preserve">Graf-Litscher Edith </t>
  </si>
  <si>
    <t xml:space="preserve">Schwyter-Mäder Silvia </t>
  </si>
  <si>
    <t xml:space="preserve">Wittwer Daniel </t>
  </si>
  <si>
    <t xml:space="preserve">Cavalli Franco </t>
  </si>
  <si>
    <t xml:space="preserve">Morisoli Sergio </t>
  </si>
  <si>
    <t xml:space="preserve">Zucchetti Domenico </t>
  </si>
  <si>
    <t xml:space="preserve">Parmelin Guy </t>
  </si>
  <si>
    <t xml:space="preserve">Moret Isabelle </t>
  </si>
  <si>
    <t xml:space="preserve">Derder Fathi </t>
  </si>
  <si>
    <t xml:space="preserve">Sansonnens Julien </t>
  </si>
  <si>
    <t xml:space="preserve">Bernhard Maximilien </t>
  </si>
  <si>
    <t xml:space="preserve">Frund Sarah </t>
  </si>
  <si>
    <t xml:space="preserve">Corboz André </t>
  </si>
  <si>
    <t xml:space="preserve">Villard Roland </t>
  </si>
  <si>
    <t xml:space="preserve">Conscience Pierre </t>
  </si>
  <si>
    <t xml:space="preserve">Imoberdorf René </t>
  </si>
  <si>
    <t xml:space="preserve">Freysinger Oskar </t>
  </si>
  <si>
    <t xml:space="preserve">Germanier Jean-René </t>
  </si>
  <si>
    <t xml:space="preserve">Rossini Stéphane </t>
  </si>
  <si>
    <t xml:space="preserve">Jost Beat </t>
  </si>
  <si>
    <t xml:space="preserve">Volpi Fournier Marylène </t>
  </si>
  <si>
    <t xml:space="preserve">Cottagnoud Olivier </t>
  </si>
  <si>
    <t xml:space="preserve">Bovier-Widmer Jacqueline </t>
  </si>
  <si>
    <t xml:space="preserve">Barthassat Luc </t>
  </si>
  <si>
    <t xml:space="preserve">Lüscher Christian </t>
  </si>
  <si>
    <t xml:space="preserve">Poggia Mauro </t>
  </si>
  <si>
    <t xml:space="preserve">Magnin Danièle </t>
  </si>
  <si>
    <t>Prezioso Batou Stefania (Stéfanie)</t>
  </si>
  <si>
    <t>Wenger Saliha (Salika)</t>
  </si>
  <si>
    <t>, bisher</t>
  </si>
  <si>
    <t>LPS</t>
  </si>
  <si>
    <t>LEGA</t>
  </si>
  <si>
    <t>MCR</t>
  </si>
  <si>
    <t>Sol.</t>
  </si>
  <si>
    <t xml:space="preserve">, bisher </t>
  </si>
  <si>
    <t>, neu</t>
  </si>
  <si>
    <t>BPD</t>
  </si>
  <si>
    <t>Lega</t>
  </si>
  <si>
    <t>Eberle Roland</t>
  </si>
  <si>
    <t>Pierre</t>
  </si>
  <si>
    <t>Florence</t>
  </si>
  <si>
    <t>Walter</t>
  </si>
  <si>
    <t>Pascal</t>
  </si>
  <si>
    <t>Fabien</t>
  </si>
  <si>
    <t>Anne</t>
  </si>
  <si>
    <t>Rosalie</t>
  </si>
  <si>
    <t>Fabio</t>
  </si>
  <si>
    <t>Damien</t>
  </si>
  <si>
    <t>Noser</t>
  </si>
  <si>
    <t>Ruedi</t>
  </si>
  <si>
    <t>Jositsch</t>
  </si>
  <si>
    <t>Daniel</t>
  </si>
  <si>
    <t>Barandun-Gross</t>
  </si>
  <si>
    <t>Nicole</t>
  </si>
  <si>
    <t>Gugger</t>
  </si>
  <si>
    <t>Nik</t>
  </si>
  <si>
    <t>Köppel</t>
  </si>
  <si>
    <t>Roger</t>
  </si>
  <si>
    <t>Moser</t>
  </si>
  <si>
    <t>Tiana</t>
  </si>
  <si>
    <t>Schlatter-Schmid</t>
  </si>
  <si>
    <t>Marionna</t>
  </si>
  <si>
    <t>Stöckli</t>
  </si>
  <si>
    <t>Hans</t>
  </si>
  <si>
    <t>Salzmann</t>
  </si>
  <si>
    <t>Werner</t>
  </si>
  <si>
    <t>Ananiadis</t>
  </si>
  <si>
    <t>Jorgo</t>
  </si>
  <si>
    <t>Bertschy</t>
  </si>
  <si>
    <t>Kathrin</t>
  </si>
  <si>
    <t>Eberhart</t>
  </si>
  <si>
    <t>Peter</t>
  </si>
  <si>
    <t>Fouquet</t>
  </si>
  <si>
    <t>Gerber</t>
  </si>
  <si>
    <t>Florian</t>
  </si>
  <si>
    <t>Grin</t>
  </si>
  <si>
    <t>Joe</t>
  </si>
  <si>
    <t>Jutzi</t>
  </si>
  <si>
    <t>Philipp</t>
  </si>
  <si>
    <t>Lobsiger-Schmid</t>
  </si>
  <si>
    <t>Verena</t>
  </si>
  <si>
    <t>Markwalder</t>
  </si>
  <si>
    <t>Christa</t>
  </si>
  <si>
    <t>Nuoffer</t>
  </si>
  <si>
    <t>Yannic</t>
  </si>
  <si>
    <t>Rytz</t>
  </si>
  <si>
    <t>Regula</t>
  </si>
  <si>
    <t>Simon</t>
  </si>
  <si>
    <t>Beatrice</t>
  </si>
  <si>
    <t>Streiff</t>
  </si>
  <si>
    <t>Marianne</t>
  </si>
  <si>
    <t>Müller</t>
  </si>
  <si>
    <t>Damian</t>
  </si>
  <si>
    <t>Gmür</t>
  </si>
  <si>
    <t>Andrea</t>
  </si>
  <si>
    <t>Frey</t>
  </si>
  <si>
    <t>Monique</t>
  </si>
  <si>
    <t>Graber</t>
  </si>
  <si>
    <t>Michèle</t>
  </si>
  <si>
    <t>Grüter</t>
  </si>
  <si>
    <t>Franz</t>
  </si>
  <si>
    <t>Roth</t>
  </si>
  <si>
    <t>David</t>
  </si>
  <si>
    <t>Studer</t>
  </si>
  <si>
    <t>Dittli</t>
  </si>
  <si>
    <t>Josef</t>
  </si>
  <si>
    <t>Z'graggen</t>
  </si>
  <si>
    <t>Heidi</t>
  </si>
  <si>
    <t>Reichmuth</t>
  </si>
  <si>
    <t>Othmar</t>
  </si>
  <si>
    <t>Kuprecht</t>
  </si>
  <si>
    <t>Alex</t>
  </si>
  <si>
    <t>Fuchs</t>
  </si>
  <si>
    <t>Michael</t>
  </si>
  <si>
    <t>Michel</t>
  </si>
  <si>
    <t>Kaspar</t>
  </si>
  <si>
    <t>Schwander</t>
  </si>
  <si>
    <t>Pirmin</t>
  </si>
  <si>
    <t>Züger</t>
  </si>
  <si>
    <t>Honorata</t>
  </si>
  <si>
    <t>Ettlin</t>
  </si>
  <si>
    <t>Erich</t>
  </si>
  <si>
    <t>Wicki</t>
  </si>
  <si>
    <t>Hefti</t>
  </si>
  <si>
    <t>Thomas</t>
  </si>
  <si>
    <t>Zopfi</t>
  </si>
  <si>
    <t>Mathias</t>
  </si>
  <si>
    <t>Grünenfelder</t>
  </si>
  <si>
    <t>Priska</t>
  </si>
  <si>
    <t>Hämmerli</t>
  </si>
  <si>
    <t>Lisa</t>
  </si>
  <si>
    <t>Hösli</t>
  </si>
  <si>
    <t>Landolt</t>
  </si>
  <si>
    <t>Martin</t>
  </si>
  <si>
    <t>Matthias</t>
  </si>
  <si>
    <t>Hegglin</t>
  </si>
  <si>
    <t>Gysel</t>
  </si>
  <si>
    <t>Barbara</t>
  </si>
  <si>
    <t>Sidler</t>
  </si>
  <si>
    <t>Thöni</t>
  </si>
  <si>
    <t>Stefan</t>
  </si>
  <si>
    <t>Tännler</t>
  </si>
  <si>
    <t>Heinz</t>
  </si>
  <si>
    <t>Zimmermann</t>
  </si>
  <si>
    <t>Tabea</t>
  </si>
  <si>
    <t>Gapany</t>
  </si>
  <si>
    <t>Johanna</t>
  </si>
  <si>
    <t>Levrat</t>
  </si>
  <si>
    <t>Christian</t>
  </si>
  <si>
    <t>Andrey</t>
  </si>
  <si>
    <t>Gerhard</t>
  </si>
  <si>
    <t>Guido</t>
  </si>
  <si>
    <t>Flavio</t>
  </si>
  <si>
    <t>Jaria</t>
  </si>
  <si>
    <t>Anthony</t>
  </si>
  <si>
    <t>Page</t>
  </si>
  <si>
    <t>Pierre-André</t>
  </si>
  <si>
    <t>Raemy</t>
  </si>
  <si>
    <t>Rugo</t>
  </si>
  <si>
    <t>Claudio</t>
  </si>
  <si>
    <t>Schmid</t>
  </si>
  <si>
    <t>Ralph</t>
  </si>
  <si>
    <t>Alexander</t>
  </si>
  <si>
    <t>Vonlanthen</t>
  </si>
  <si>
    <t>Beat</t>
  </si>
  <si>
    <t>Bischof</t>
  </si>
  <si>
    <t>Zanetti</t>
  </si>
  <si>
    <t>Roberto</t>
  </si>
  <si>
    <t>Imark</t>
  </si>
  <si>
    <t>Nünlist</t>
  </si>
  <si>
    <t>Wettstein</t>
  </si>
  <si>
    <t>Felix</t>
  </si>
  <si>
    <t>Herzog</t>
  </si>
  <si>
    <t>Eva</t>
  </si>
  <si>
    <t>Hablützel-Bürki</t>
  </si>
  <si>
    <t>Gianna</t>
  </si>
  <si>
    <t>Meyer</t>
  </si>
  <si>
    <t>Marc</t>
  </si>
  <si>
    <t>Patricia</t>
  </si>
  <si>
    <t>Weber</t>
  </si>
  <si>
    <t>Eric</t>
  </si>
  <si>
    <t>Graf</t>
  </si>
  <si>
    <t>Maya</t>
  </si>
  <si>
    <t>Augstburger</t>
  </si>
  <si>
    <t>Elisabeth</t>
  </si>
  <si>
    <t>Nussbaumer</t>
  </si>
  <si>
    <t>Schneeberger</t>
  </si>
  <si>
    <t>Daniela</t>
  </si>
  <si>
    <t>Germann</t>
  </si>
  <si>
    <t>Hannes</t>
  </si>
  <si>
    <t>Minder</t>
  </si>
  <si>
    <t>Amsler</t>
  </si>
  <si>
    <t>Portmann</t>
  </si>
  <si>
    <t>Patrick</t>
  </si>
  <si>
    <t>Caroni</t>
  </si>
  <si>
    <t>Sonderegger</t>
  </si>
  <si>
    <t>Reto</t>
  </si>
  <si>
    <t>Fässler</t>
  </si>
  <si>
    <t>Rechtsteiner</t>
  </si>
  <si>
    <t>Würth</t>
  </si>
  <si>
    <t>Beni</t>
  </si>
  <si>
    <t>Rechsteiner</t>
  </si>
  <si>
    <t>Paul</t>
  </si>
  <si>
    <t>Büchel</t>
  </si>
  <si>
    <t>Roland</t>
  </si>
  <si>
    <t>Dobler</t>
  </si>
  <si>
    <t>Marcel</t>
  </si>
  <si>
    <t>Feldmann</t>
  </si>
  <si>
    <t>Norbert</t>
  </si>
  <si>
    <t>Ryser</t>
  </si>
  <si>
    <t>Franziska</t>
  </si>
  <si>
    <t>Vernazza</t>
  </si>
  <si>
    <t>Pietro</t>
  </si>
  <si>
    <t>Engler</t>
  </si>
  <si>
    <t>Danuser</t>
  </si>
  <si>
    <t>Géraldine</t>
  </si>
  <si>
    <t>Favre</t>
  </si>
  <si>
    <t>Valérie</t>
  </si>
  <si>
    <t>Pult</t>
  </si>
  <si>
    <t>Jon</t>
  </si>
  <si>
    <t>Stammwitz</t>
  </si>
  <si>
    <t>Timo</t>
  </si>
  <si>
    <t>Burkart</t>
  </si>
  <si>
    <t>Thierry</t>
  </si>
  <si>
    <t>Knecht</t>
  </si>
  <si>
    <t>Hansjörg</t>
  </si>
  <si>
    <t>Bally</t>
  </si>
  <si>
    <t>Binder-Keller</t>
  </si>
  <si>
    <t>Flach</t>
  </si>
  <si>
    <t>Frauchiger</t>
  </si>
  <si>
    <t>Leutwyler</t>
  </si>
  <si>
    <t>Jean-Pierre</t>
  </si>
  <si>
    <t>Lischer</t>
  </si>
  <si>
    <t>Pius</t>
  </si>
  <si>
    <t>Müri</t>
  </si>
  <si>
    <t>Ruth</t>
  </si>
  <si>
    <t>Wermuth</t>
  </si>
  <si>
    <t>Cédric</t>
  </si>
  <si>
    <t>Häberli-Koller</t>
  </si>
  <si>
    <t>Brigitte</t>
  </si>
  <si>
    <t>Stark</t>
  </si>
  <si>
    <t>Jakob</t>
  </si>
  <si>
    <t>Coray</t>
  </si>
  <si>
    <t>Gabriela</t>
  </si>
  <si>
    <t>Egger</t>
  </si>
  <si>
    <t>Kurt</t>
  </si>
  <si>
    <t>Fisch</t>
  </si>
  <si>
    <t>Ulrich</t>
  </si>
  <si>
    <t>Schläfli</t>
  </si>
  <si>
    <t>Nina</t>
  </si>
  <si>
    <t>Carobbio</t>
  </si>
  <si>
    <t>Marina</t>
  </si>
  <si>
    <t>Chiesa</t>
  </si>
  <si>
    <t>Marco</t>
  </si>
  <si>
    <t>Ghiggia</t>
  </si>
  <si>
    <t>Battista</t>
  </si>
  <si>
    <t>Gysin</t>
  </si>
  <si>
    <t>Greta</t>
  </si>
  <si>
    <t>Lombardi</t>
  </si>
  <si>
    <t>Filippo</t>
  </si>
  <si>
    <t>Mattei</t>
  </si>
  <si>
    <t>Germano</t>
  </si>
  <si>
    <t>Merlini</t>
  </si>
  <si>
    <t>Giovanni</t>
  </si>
  <si>
    <t>Peran</t>
  </si>
  <si>
    <t>Xenia</t>
  </si>
  <si>
    <t>Français</t>
  </si>
  <si>
    <t>Olivier</t>
  </si>
  <si>
    <t>Thorens</t>
  </si>
  <si>
    <t>Adèle</t>
  </si>
  <si>
    <t>Bachmann</t>
  </si>
  <si>
    <t>François</t>
  </si>
  <si>
    <t>Borel</t>
  </si>
  <si>
    <t>Bernard</t>
  </si>
  <si>
    <t>Buffat</t>
  </si>
  <si>
    <t>Michaël</t>
  </si>
  <si>
    <t>Béglé</t>
  </si>
  <si>
    <t>Claude</t>
  </si>
  <si>
    <t>Chevalley</t>
  </si>
  <si>
    <t>Isabelle</t>
  </si>
  <si>
    <t>Luccarini</t>
  </si>
  <si>
    <t>Yvan</t>
  </si>
  <si>
    <t>Marra</t>
  </si>
  <si>
    <t>Ada</t>
  </si>
  <si>
    <t>Meinherz</t>
  </si>
  <si>
    <t>Nicolet</t>
  </si>
  <si>
    <t>Jacques</t>
  </si>
  <si>
    <t>Pahud</t>
  </si>
  <si>
    <t>Pointet</t>
  </si>
  <si>
    <t>Tiburzio</t>
  </si>
  <si>
    <t>Annick</t>
  </si>
  <si>
    <t>Timofte</t>
  </si>
  <si>
    <t>Anaïs</t>
  </si>
  <si>
    <t>Maret</t>
  </si>
  <si>
    <t>Rieder</t>
  </si>
  <si>
    <t>Fauchere</t>
  </si>
  <si>
    <t>Cyrille</t>
  </si>
  <si>
    <t>Kreuzer</t>
  </si>
  <si>
    <t>Lavanchy</t>
  </si>
  <si>
    <t>Jacqueline</t>
  </si>
  <si>
    <t>Nantermod</t>
  </si>
  <si>
    <t>Philippe</t>
  </si>
  <si>
    <t>Reynard</t>
  </si>
  <si>
    <t>Wolf</t>
  </si>
  <si>
    <t>Bauer</t>
  </si>
  <si>
    <t>Boillat</t>
  </si>
  <si>
    <t>Didier</t>
  </si>
  <si>
    <t>Schallenberger</t>
  </si>
  <si>
    <t>Nathalie</t>
  </si>
  <si>
    <t>Suter</t>
  </si>
  <si>
    <t>Laurent</t>
  </si>
  <si>
    <t>Docourt</t>
  </si>
  <si>
    <t>Martine</t>
  </si>
  <si>
    <t>Locatelli</t>
  </si>
  <si>
    <t>Silvia</t>
  </si>
  <si>
    <t>Hainard</t>
  </si>
  <si>
    <t>Junod</t>
  </si>
  <si>
    <t>Magali</t>
  </si>
  <si>
    <t>Pearson</t>
  </si>
  <si>
    <t>Sarah</t>
  </si>
  <si>
    <t>Tissot-Daguette</t>
  </si>
  <si>
    <t>Mireille</t>
  </si>
  <si>
    <t>Zoé</t>
  </si>
  <si>
    <t>Blum</t>
  </si>
  <si>
    <t>Paratte</t>
  </si>
  <si>
    <t>Dimitri</t>
  </si>
  <si>
    <t>Reussille</t>
  </si>
  <si>
    <t>Denis</t>
  </si>
  <si>
    <t>Vara</t>
  </si>
  <si>
    <t>Céline</t>
  </si>
  <si>
    <t>Fivaz</t>
  </si>
  <si>
    <t>Pieren</t>
  </si>
  <si>
    <t>Jean-Luc</t>
  </si>
  <si>
    <t>Wroblevski</t>
  </si>
  <si>
    <t>Sommaruga</t>
  </si>
  <si>
    <t>Carlo</t>
  </si>
  <si>
    <t>Mazzone</t>
  </si>
  <si>
    <t>Amaudruz</t>
  </si>
  <si>
    <t>Susanne</t>
  </si>
  <si>
    <t>Aymon</t>
  </si>
  <si>
    <t>Burgermeister</t>
  </si>
  <si>
    <t>Jean</t>
  </si>
  <si>
    <t>Bärtschi</t>
  </si>
  <si>
    <t>Cretegny</t>
  </si>
  <si>
    <t>Willy</t>
  </si>
  <si>
    <t>Eniline</t>
  </si>
  <si>
    <t>Hiltpold</t>
  </si>
  <si>
    <t>Hugues</t>
  </si>
  <si>
    <t>Hirsch</t>
  </si>
  <si>
    <t>Béatrice</t>
  </si>
  <si>
    <t>Leitner</t>
  </si>
  <si>
    <t>André</t>
  </si>
  <si>
    <t>Prezioso</t>
  </si>
  <si>
    <t>Batou</t>
  </si>
  <si>
    <t>Stefania</t>
  </si>
  <si>
    <t>Vidonne</t>
  </si>
  <si>
    <t>Wuarin</t>
  </si>
  <si>
    <t>Juillard</t>
  </si>
  <si>
    <t>Charles</t>
  </si>
  <si>
    <t>Chaignat-Arnoux</t>
  </si>
  <si>
    <t>Françoise</t>
  </si>
  <si>
    <t>Baume-Schneider</t>
  </si>
  <si>
    <t>Crevoisier</t>
  </si>
  <si>
    <t>Mathilde</t>
  </si>
  <si>
    <t>Comment</t>
  </si>
  <si>
    <t>Jean-Marc</t>
  </si>
  <si>
    <t>Godat</t>
  </si>
  <si>
    <t>Pauline</t>
  </si>
  <si>
    <t>Froidevaux</t>
  </si>
  <si>
    <t>Stettler</t>
  </si>
  <si>
    <t>Vogt</t>
  </si>
  <si>
    <t>Hans-Ueli</t>
  </si>
  <si>
    <t>Girod</t>
  </si>
  <si>
    <t>Bastien</t>
  </si>
  <si>
    <t>Bäumle</t>
  </si>
  <si>
    <t>Schmid-Federer</t>
  </si>
  <si>
    <t>Ingold</t>
  </si>
  <si>
    <t>Maja</t>
  </si>
  <si>
    <t>Joel</t>
  </si>
  <si>
    <t>Luginbühl</t>
  </si>
  <si>
    <t>Rösti</t>
  </si>
  <si>
    <t>Albert</t>
  </si>
  <si>
    <t>Häsler</t>
  </si>
  <si>
    <t>Christine</t>
  </si>
  <si>
    <t>Esseiva</t>
  </si>
  <si>
    <t>Claudine</t>
  </si>
  <si>
    <t>Grossen</t>
  </si>
  <si>
    <t>Jürg</t>
  </si>
  <si>
    <t>Streiff-Feller</t>
  </si>
  <si>
    <t>Simonet</t>
  </si>
  <si>
    <t>Bruno</t>
  </si>
  <si>
    <t>Rothenfluh</t>
  </si>
  <si>
    <t>Konrad</t>
  </si>
  <si>
    <t>Birrer-Heimo</t>
  </si>
  <si>
    <t>Prisca</t>
  </si>
  <si>
    <t>Estermann</t>
  </si>
  <si>
    <t>Yvette</t>
  </si>
  <si>
    <t>Schelbert</t>
  </si>
  <si>
    <t>Louis</t>
  </si>
  <si>
    <t>Fischer</t>
  </si>
  <si>
    <t>Schweizer</t>
  </si>
  <si>
    <t>Rudolf</t>
  </si>
  <si>
    <t>Baumann</t>
  </si>
  <si>
    <t>Isidor</t>
  </si>
  <si>
    <t>Föhn</t>
  </si>
  <si>
    <t>Beeler</t>
  </si>
  <si>
    <t>Casanova</t>
  </si>
  <si>
    <t>Henseler</t>
  </si>
  <si>
    <t>Büeler</t>
  </si>
  <si>
    <t>Elias</t>
  </si>
  <si>
    <t>Knobel</t>
  </si>
  <si>
    <t>Windlin</t>
  </si>
  <si>
    <t>Halter</t>
  </si>
  <si>
    <t>Adrian</t>
  </si>
  <si>
    <t>Rotzer-Mathyer</t>
  </si>
  <si>
    <t>Therese</t>
  </si>
  <si>
    <t>Käslin</t>
  </si>
  <si>
    <t>Legler</t>
  </si>
  <si>
    <t>Hans-Peter</t>
  </si>
  <si>
    <t>Eder</t>
  </si>
  <si>
    <t>Joachim</t>
  </si>
  <si>
    <t>Brandenberg</t>
  </si>
  <si>
    <t>Manuel</t>
  </si>
  <si>
    <t>Lustenberger</t>
  </si>
  <si>
    <t>Andreas</t>
  </si>
  <si>
    <t>Bourgeois</t>
  </si>
  <si>
    <t>Waeber</t>
  </si>
  <si>
    <t>Emanuel</t>
  </si>
  <si>
    <t>Castioni</t>
  </si>
  <si>
    <t>Rime</t>
  </si>
  <si>
    <t>Jean-François</t>
  </si>
  <si>
    <t>Wobmann</t>
  </si>
  <si>
    <t>Meister</t>
  </si>
  <si>
    <t>Fetz</t>
  </si>
  <si>
    <t>Anita</t>
  </si>
  <si>
    <t>Eicke</t>
  </si>
  <si>
    <t>Julian</t>
  </si>
  <si>
    <t>Wüest-Rudin</t>
  </si>
  <si>
    <t>Eymann</t>
  </si>
  <si>
    <t>Christoph</t>
  </si>
  <si>
    <t>Janiak</t>
  </si>
  <si>
    <t>Buser</t>
  </si>
  <si>
    <t>Furer</t>
  </si>
  <si>
    <t>Vogelsanger</t>
  </si>
  <si>
    <t>Dubach</t>
  </si>
  <si>
    <t>Bischofberger</t>
  </si>
  <si>
    <t>Ivo</t>
  </si>
  <si>
    <t>Keller-Sutter</t>
  </si>
  <si>
    <t>Karin</t>
  </si>
  <si>
    <t>Gilli</t>
  </si>
  <si>
    <t>Yvonne</t>
  </si>
  <si>
    <t>Ammann</t>
  </si>
  <si>
    <t>Richard</t>
  </si>
  <si>
    <t>Kessler</t>
  </si>
  <si>
    <t>Margrit</t>
  </si>
  <si>
    <t>Oppliger</t>
  </si>
  <si>
    <t>Bruderer</t>
  </si>
  <si>
    <t>Pascale</t>
  </si>
  <si>
    <t>Humbel</t>
  </si>
  <si>
    <t>Kälin</t>
  </si>
  <si>
    <t>Irène</t>
  </si>
  <si>
    <t>Guhl</t>
  </si>
  <si>
    <t>Bernhard</t>
  </si>
  <si>
    <t>Lilian</t>
  </si>
  <si>
    <t>Samuel</t>
  </si>
  <si>
    <t>Eberle</t>
  </si>
  <si>
    <t>Somm</t>
  </si>
  <si>
    <t>Klemenz</t>
  </si>
  <si>
    <t>Abate</t>
  </si>
  <si>
    <t>Malacrida</t>
  </si>
  <si>
    <t>Savoia</t>
  </si>
  <si>
    <t>Sergio</t>
  </si>
  <si>
    <t>Fumasoli</t>
  </si>
  <si>
    <t>Demis</t>
  </si>
  <si>
    <t>Savary</t>
  </si>
  <si>
    <t>Recordon</t>
  </si>
  <si>
    <t>Luc</t>
  </si>
  <si>
    <t>Despot</t>
  </si>
  <si>
    <t>Fabienne</t>
  </si>
  <si>
    <t>Neirynck</t>
  </si>
  <si>
    <t>Miéville</t>
  </si>
  <si>
    <t>Karlen</t>
  </si>
  <si>
    <t>Dylan</t>
  </si>
  <si>
    <t>Petit</t>
  </si>
  <si>
    <t>Arthur</t>
  </si>
  <si>
    <t>Dolivo</t>
  </si>
  <si>
    <t>Jean-Michel</t>
  </si>
  <si>
    <t>Misiego</t>
  </si>
  <si>
    <t>Grégoir</t>
  </si>
  <si>
    <t>Sonya</t>
  </si>
  <si>
    <t>Berkovits</t>
  </si>
  <si>
    <t>Fournier</t>
  </si>
  <si>
    <t>Jean-René</t>
  </si>
  <si>
    <t>Ruppen</t>
  </si>
  <si>
    <t>Grichting</t>
  </si>
  <si>
    <t>Pierre-Alain</t>
  </si>
  <si>
    <t>Burgener</t>
  </si>
  <si>
    <t>Clivaz</t>
  </si>
  <si>
    <t>Christophe</t>
  </si>
  <si>
    <t>Métrailler</t>
  </si>
  <si>
    <t>Robert</t>
  </si>
  <si>
    <t>Comte</t>
  </si>
  <si>
    <t>Raphaël</t>
  </si>
  <si>
    <t>Jurt</t>
  </si>
  <si>
    <t>Andréas</t>
  </si>
  <si>
    <t>Martinez</t>
  </si>
  <si>
    <t>Vincent</t>
  </si>
  <si>
    <t>Rumo</t>
  </si>
  <si>
    <t>Freddy</t>
  </si>
  <si>
    <t>Berberat</t>
  </si>
  <si>
    <t>Courvoisier</t>
  </si>
  <si>
    <t>Blaise</t>
  </si>
  <si>
    <t>Clottu</t>
  </si>
  <si>
    <t>Raymond</t>
  </si>
  <si>
    <t>Moruzzi</t>
  </si>
  <si>
    <t>Mauro</t>
  </si>
  <si>
    <t>Jaquet</t>
  </si>
  <si>
    <t>Nicolas</t>
  </si>
  <si>
    <t>Dursun</t>
  </si>
  <si>
    <t>Derya</t>
  </si>
  <si>
    <t>Baur</t>
  </si>
  <si>
    <t>Maria-Jesus</t>
  </si>
  <si>
    <t>Marti</t>
  </si>
  <si>
    <t>Karim-Frédéric</t>
  </si>
  <si>
    <t>Maury</t>
  </si>
  <si>
    <t>Liliane</t>
  </si>
  <si>
    <t>Cramer</t>
  </si>
  <si>
    <t>Genecand</t>
  </si>
  <si>
    <t>Benoît</t>
  </si>
  <si>
    <t>Loretan</t>
  </si>
  <si>
    <t>Nidegger</t>
  </si>
  <si>
    <t>Yves</t>
  </si>
  <si>
    <t>Stauffer</t>
  </si>
  <si>
    <t>Wenger</t>
  </si>
  <si>
    <t>Saliha</t>
  </si>
  <si>
    <t>Seydoux-Christe</t>
  </si>
  <si>
    <t>Kohler</t>
  </si>
  <si>
    <t>Hêche</t>
  </si>
  <si>
    <t>Gilles</t>
  </si>
  <si>
    <t>Diener</t>
  </si>
  <si>
    <t>Gutzwiller</t>
  </si>
  <si>
    <t>Blocher</t>
  </si>
  <si>
    <t>Hardegger</t>
  </si>
  <si>
    <t>Glättli</t>
  </si>
  <si>
    <t>Balthasar</t>
  </si>
  <si>
    <t>Hany</t>
  </si>
  <si>
    <t>Urs</t>
  </si>
  <si>
    <t>Heitz</t>
  </si>
  <si>
    <t>Hans-Jakob</t>
  </si>
  <si>
    <t>Walczak</t>
  </si>
  <si>
    <t>Märki</t>
  </si>
  <si>
    <t>Stadelmann</t>
  </si>
  <si>
    <t>Toni</t>
  </si>
  <si>
    <t>Amstutz</t>
  </si>
  <si>
    <t>Alec</t>
  </si>
  <si>
    <t>Wasserfallen</t>
  </si>
  <si>
    <t>Brönnimann</t>
  </si>
  <si>
    <t>Hochreutener</t>
  </si>
  <si>
    <t>Zbinden</t>
  </si>
  <si>
    <t>Rolf</t>
  </si>
  <si>
    <t>Theiler</t>
  </si>
  <si>
    <t>Georges</t>
  </si>
  <si>
    <t>Zwimpfer</t>
  </si>
  <si>
    <t>Fredy</t>
  </si>
  <si>
    <t>Pardini</t>
  </si>
  <si>
    <t>Giorgio</t>
  </si>
  <si>
    <t>Meile</t>
  </si>
  <si>
    <t>Katharina</t>
  </si>
  <si>
    <t>Stadler</t>
  </si>
  <si>
    <t>Markus</t>
  </si>
  <si>
    <t>Planzer</t>
  </si>
  <si>
    <t>Gusti</t>
  </si>
  <si>
    <t>Muheim</t>
  </si>
  <si>
    <t>Frick</t>
  </si>
  <si>
    <t>Pedrazzini</t>
  </si>
  <si>
    <t>Vincenzo</t>
  </si>
  <si>
    <t>Birgitta</t>
  </si>
  <si>
    <t>Leuthard</t>
  </si>
  <si>
    <t>Martha</t>
  </si>
  <si>
    <t>Wehrli</t>
  </si>
  <si>
    <t>Federer</t>
  </si>
  <si>
    <t>Hess</t>
  </si>
  <si>
    <t>Rexhepi</t>
  </si>
  <si>
    <t>Bashkim</t>
  </si>
  <si>
    <t>Niederberger</t>
  </si>
  <si>
    <t>Jenny</t>
  </si>
  <si>
    <t>This</t>
  </si>
  <si>
    <t>Freitag</t>
  </si>
  <si>
    <t>Pankraz</t>
  </si>
  <si>
    <t>Karl</t>
  </si>
  <si>
    <t>Reifler</t>
  </si>
  <si>
    <t>Bieri</t>
  </si>
  <si>
    <t>Brunner</t>
  </si>
  <si>
    <t>Spescha</t>
  </si>
  <si>
    <t>Eusebius</t>
  </si>
  <si>
    <t>Gisler</t>
  </si>
  <si>
    <t>Berset</t>
  </si>
  <si>
    <t>Alain</t>
  </si>
  <si>
    <t>Schwaller</t>
  </si>
  <si>
    <t>Fluri</t>
  </si>
  <si>
    <t>Banga-Schaad</t>
  </si>
  <si>
    <t>Brudermann</t>
  </si>
  <si>
    <t>Frehner</t>
  </si>
  <si>
    <t>Sebastian</t>
  </si>
  <si>
    <t>Stolz</t>
  </si>
  <si>
    <t>Hofer</t>
  </si>
  <si>
    <t>Baader</t>
  </si>
  <si>
    <t>Caspar</t>
  </si>
  <si>
    <t>Schneider-Schneiter</t>
  </si>
  <si>
    <t>Heydecker</t>
  </si>
  <si>
    <t>Freivogel</t>
  </si>
  <si>
    <t>Bühl</t>
  </si>
  <si>
    <t>Herbert</t>
  </si>
  <si>
    <t>Altherr</t>
  </si>
  <si>
    <t>Eugen</t>
  </si>
  <si>
    <t>Gehrig</t>
  </si>
  <si>
    <t>Hüppi</t>
  </si>
  <si>
    <t>Egerszegi-Obrist</t>
  </si>
  <si>
    <t>Giezendanner</t>
  </si>
  <si>
    <t>Geri</t>
  </si>
  <si>
    <t>Füglistaller</t>
  </si>
  <si>
    <t>Lieni</t>
  </si>
  <si>
    <t>Schuhmacher</t>
  </si>
  <si>
    <t>Bialek</t>
  </si>
  <si>
    <t>Bertschinger</t>
  </si>
  <si>
    <t>René</t>
  </si>
  <si>
    <t>Vögeli</t>
  </si>
  <si>
    <t>Max</t>
  </si>
  <si>
    <t>Graf-Litscher</t>
  </si>
  <si>
    <t>Edith</t>
  </si>
  <si>
    <t>Schwyter-Mäder</t>
  </si>
  <si>
    <t>Wittwer</t>
  </si>
  <si>
    <t>Cavalli</t>
  </si>
  <si>
    <t>Franco</t>
  </si>
  <si>
    <t>Morisoli</t>
  </si>
  <si>
    <t>Zucchetti</t>
  </si>
  <si>
    <t>Domenico</t>
  </si>
  <si>
    <t>Parmelin</t>
  </si>
  <si>
    <t>Guy</t>
  </si>
  <si>
    <t>Moret</t>
  </si>
  <si>
    <t>Derder</t>
  </si>
  <si>
    <t>Fathi</t>
  </si>
  <si>
    <t>Sansonnens</t>
  </si>
  <si>
    <t>Julien</t>
  </si>
  <si>
    <t>Maximilien</t>
  </si>
  <si>
    <t>Frund</t>
  </si>
  <si>
    <t>Corboz</t>
  </si>
  <si>
    <t>Villard</t>
  </si>
  <si>
    <t>Conscience</t>
  </si>
  <si>
    <t>Imoberdorf</t>
  </si>
  <si>
    <t>Freysinger</t>
  </si>
  <si>
    <t>Oskar</t>
  </si>
  <si>
    <t>Germanier</t>
  </si>
  <si>
    <t>Rossini</t>
  </si>
  <si>
    <t>Stéphane</t>
  </si>
  <si>
    <t>Jost</t>
  </si>
  <si>
    <t>Volpi</t>
  </si>
  <si>
    <t>Marylène</t>
  </si>
  <si>
    <t>Cottagnoud</t>
  </si>
  <si>
    <t>Bovier-Widmer</t>
  </si>
  <si>
    <t>Raphael,</t>
  </si>
  <si>
    <t>Castella</t>
  </si>
  <si>
    <t>Didier,</t>
  </si>
  <si>
    <t>Nater</t>
  </si>
  <si>
    <t>Willener</t>
  </si>
  <si>
    <t>Storrer</t>
  </si>
  <si>
    <t>Helle</t>
  </si>
  <si>
    <t>John-Calame</t>
  </si>
  <si>
    <t>Francine</t>
  </si>
  <si>
    <t>Barthassat</t>
  </si>
  <si>
    <t>Lüscher</t>
  </si>
  <si>
    <t>Poggia</t>
  </si>
  <si>
    <t>Magnin</t>
  </si>
  <si>
    <t>Danièle</t>
  </si>
  <si>
    <t>Seydoux</t>
  </si>
  <si>
    <t>Anne,</t>
  </si>
  <si>
    <t>Roy-Fridez</t>
  </si>
  <si>
    <t>Claude,</t>
  </si>
  <si>
    <t>Beuret</t>
  </si>
  <si>
    <t>Gérard</t>
  </si>
  <si>
    <t>Pagani</t>
  </si>
  <si>
    <t>Lachat</t>
  </si>
  <si>
    <t>Pheulpin</t>
  </si>
  <si>
    <t>Nachname</t>
  </si>
  <si>
    <t>Vorname</t>
  </si>
  <si>
    <t>Sidler Weiss</t>
  </si>
  <si>
    <t>Zimmermann Gibson</t>
  </si>
  <si>
    <t>Von Falkenstein</t>
  </si>
  <si>
    <t>Favre Accola</t>
  </si>
  <si>
    <t>Carobbio Guscetti</t>
  </si>
  <si>
    <t>Thorens Goumaz</t>
  </si>
  <si>
    <t>Docourt Ducommun</t>
  </si>
  <si>
    <t>Pearson Perret</t>
  </si>
  <si>
    <t>de la Reussille</t>
  </si>
  <si>
    <t>Prezioso Batou</t>
  </si>
  <si>
    <t>Crevoisier Crelier</t>
  </si>
  <si>
    <t>von Allmen</t>
  </si>
  <si>
    <t>Bruderer Wyss</t>
  </si>
  <si>
    <t>Humbel Näf</t>
  </si>
  <si>
    <t>Maury Pasquier</t>
  </si>
  <si>
    <t>Von Graffenried</t>
  </si>
  <si>
    <t>Michel Thenen</t>
  </si>
  <si>
    <t>Volpi Fournier</t>
  </si>
  <si>
    <t>Stefania (Stéfanie)</t>
  </si>
  <si>
    <t>Saliha (Salika)</t>
  </si>
  <si>
    <t>Philipp C.</t>
  </si>
  <si>
    <t>Vorname_Clean</t>
  </si>
  <si>
    <t>Koeppel</t>
  </si>
  <si>
    <t>Stoeckli</t>
  </si>
  <si>
    <t>Mueller</t>
  </si>
  <si>
    <t>Gmuer</t>
  </si>
  <si>
    <t>Michele</t>
  </si>
  <si>
    <t>Grueter</t>
  </si>
  <si>
    <t>Zueger</t>
  </si>
  <si>
    <t>Gruenenfelder</t>
  </si>
  <si>
    <t>Haemmerli</t>
  </si>
  <si>
    <t>Hoesli</t>
  </si>
  <si>
    <t>Thoeni</t>
  </si>
  <si>
    <t>Taennler</t>
  </si>
  <si>
    <t>Pierre-Andre</t>
  </si>
  <si>
    <t>Nuenlist</t>
  </si>
  <si>
    <t>Habluetzel-Buerki</t>
  </si>
  <si>
    <t>Faessler</t>
  </si>
  <si>
    <t>Wuerth</t>
  </si>
  <si>
    <t>Buechel</t>
  </si>
  <si>
    <t>Geraldine</t>
  </si>
  <si>
    <t>Valerie</t>
  </si>
  <si>
    <t>Hansjoerg</t>
  </si>
  <si>
    <t>Mueri</t>
  </si>
  <si>
    <t>Cedric</t>
  </si>
  <si>
    <t>Haeberli-Koller</t>
  </si>
  <si>
    <t>Schlaefli</t>
  </si>
  <si>
    <t>Francais</t>
  </si>
  <si>
    <t>Adele</t>
  </si>
  <si>
    <t>Francois</t>
  </si>
  <si>
    <t>Begle</t>
  </si>
  <si>
    <t>Anais</t>
  </si>
  <si>
    <t>Zoe</t>
  </si>
  <si>
    <t>Celine</t>
  </si>
  <si>
    <t>Baertschi</t>
  </si>
  <si>
    <t>Andre</t>
  </si>
  <si>
    <t>Stefania Stefanie</t>
  </si>
  <si>
    <t>Francoise</t>
  </si>
  <si>
    <t>Baeumle</t>
  </si>
  <si>
    <t>Luginbuehl</t>
  </si>
  <si>
    <t>Roesti</t>
  </si>
  <si>
    <t>Haesler</t>
  </si>
  <si>
    <t>Juerg</t>
  </si>
  <si>
    <t>Foehn</t>
  </si>
  <si>
    <t>Bueeler</t>
  </si>
  <si>
    <t>Kaeslin</t>
  </si>
  <si>
    <t>Jean-Francois</t>
  </si>
  <si>
    <t>Wueest-Rudin</t>
  </si>
  <si>
    <t>Humbel Naef</t>
  </si>
  <si>
    <t>Kaelin</t>
  </si>
  <si>
    <t>Irene</t>
  </si>
  <si>
    <t>Mieville</t>
  </si>
  <si>
    <t>Gregoir</t>
  </si>
  <si>
    <t>Jean-Rene</t>
  </si>
  <si>
    <t>Metrailler</t>
  </si>
  <si>
    <t>Raphael</t>
  </si>
  <si>
    <t>Karim-Frederic</t>
  </si>
  <si>
    <t>Benoit</t>
  </si>
  <si>
    <t>Saliha Salika</t>
  </si>
  <si>
    <t>Heche</t>
  </si>
  <si>
    <t>Glaettli</t>
  </si>
  <si>
    <t>Maerki</t>
  </si>
  <si>
    <t>Broennimann</t>
  </si>
  <si>
    <t>Buehl</t>
  </si>
  <si>
    <t>Hueppi</t>
  </si>
  <si>
    <t>Fueglistaller</t>
  </si>
  <si>
    <t>Rene</t>
  </si>
  <si>
    <t>Voegeli</t>
  </si>
  <si>
    <t>Schwyter-Maeder</t>
  </si>
  <si>
    <t>Stephane</t>
  </si>
  <si>
    <t>Marylene</t>
  </si>
  <si>
    <t>Luescher</t>
  </si>
  <si>
    <t>Daniele</t>
  </si>
  <si>
    <t>Gerard</t>
  </si>
  <si>
    <t>Nachname_Clean</t>
  </si>
  <si>
    <t>Barandun</t>
  </si>
  <si>
    <t>Schlatter</t>
  </si>
  <si>
    <t>Lobsiger</t>
  </si>
  <si>
    <t>Habluetzel</t>
  </si>
  <si>
    <t>Binder</t>
  </si>
  <si>
    <t>Keller</t>
  </si>
  <si>
    <t>Haeberli</t>
  </si>
  <si>
    <t>Tissot</t>
  </si>
  <si>
    <t>Chaignat</t>
  </si>
  <si>
    <t>Baume</t>
  </si>
  <si>
    <t>Schneider</t>
  </si>
  <si>
    <t>Birrer</t>
  </si>
  <si>
    <t>Rotzer</t>
  </si>
  <si>
    <t>Wueest</t>
  </si>
  <si>
    <t>Banga</t>
  </si>
  <si>
    <t>Egerszegi</t>
  </si>
  <si>
    <t>Schwyter</t>
  </si>
  <si>
    <t>Bovier</t>
  </si>
  <si>
    <t>John</t>
  </si>
  <si>
    <t>Roy</t>
  </si>
  <si>
    <t>Maria</t>
  </si>
  <si>
    <t>Karim</t>
  </si>
  <si>
    <t>Nachname_Clean_Short</t>
  </si>
  <si>
    <t>Vorname_Clean_Short</t>
  </si>
  <si>
    <t>delaReussille</t>
  </si>
  <si>
    <t>VonFalkenstein</t>
  </si>
  <si>
    <t>vonAllmen</t>
  </si>
  <si>
    <t>VonGraffenried</t>
  </si>
  <si>
    <t>Zgraggen</t>
  </si>
  <si>
    <t>Niklaus</t>
  </si>
  <si>
    <t>CH_Noser_Ruedi_1961</t>
  </si>
  <si>
    <t>CH_Jositsch_Daniel_1965</t>
  </si>
  <si>
    <t>CH_Barandun_Nicole_1968</t>
  </si>
  <si>
    <t>CH_Gugger_Niklaus_1970</t>
  </si>
  <si>
    <t>CH_Koeppel_Roger_1965</t>
  </si>
  <si>
    <t>CH_Moser_Tiana_1979</t>
  </si>
  <si>
    <t>CH_Schlatter_Marionna_1980</t>
  </si>
  <si>
    <t>CH_Stoeckli_Hans_1952</t>
  </si>
  <si>
    <t>CH_Ananiadis_Jorgo_1969</t>
  </si>
  <si>
    <t>CH_Bertschy_Kathrin_1979</t>
  </si>
  <si>
    <t>CH_Eberhart_Peter_1955</t>
  </si>
  <si>
    <t>CH_Fouquet_Pascal_1981</t>
  </si>
  <si>
    <t>CH_Jutzi_Philipp_1971</t>
  </si>
  <si>
    <t>CH_Markwalder_Christa_1975</t>
  </si>
  <si>
    <t>CH_Rytz_Regula_1962</t>
  </si>
  <si>
    <t>CH_Simon_Beatrice_1959</t>
  </si>
  <si>
    <t>CH_Streiff_Marianne_1957</t>
  </si>
  <si>
    <t>CH_Mueller_Damian_1984</t>
  </si>
  <si>
    <t>CH_Gmuer_Andrea_1964</t>
  </si>
  <si>
    <t>CH_Frey_Monique_1965</t>
  </si>
  <si>
    <t>CH_Grueter_Franz_1963</t>
  </si>
  <si>
    <t>CH_Roth_David_1985</t>
  </si>
  <si>
    <t>CH_Dittli_Josef_1957</t>
  </si>
  <si>
    <t>CH_Kuprecht_Alex_1957</t>
  </si>
  <si>
    <t>CH_Michel_Kaspar_1933</t>
  </si>
  <si>
    <t>CH_Schwander_Pirmin_1961</t>
  </si>
  <si>
    <t>CH_Ettlin_Erich_1962</t>
  </si>
  <si>
    <t>CH_Wicki_Hans_1964</t>
  </si>
  <si>
    <t>CH_Hefti_Thomas_1959</t>
  </si>
  <si>
    <t>CH_Hoesli_Werner_1961</t>
  </si>
  <si>
    <t>CH_Landolt_Martin_1968</t>
  </si>
  <si>
    <t>CH_Hegglin_Peter_1960</t>
  </si>
  <si>
    <t>CH_Gysel_Barbara_1968</t>
  </si>
  <si>
    <t>CH_Thoeni_Stefan_1985</t>
  </si>
  <si>
    <t>CH_Taennler_Heinz_1960</t>
  </si>
  <si>
    <t>CH_Zimmermann_Tabea_1970</t>
  </si>
  <si>
    <t>CH_Gapany_Johanna_1988</t>
  </si>
  <si>
    <t>CH_Levrat_Christian_1970</t>
  </si>
  <si>
    <t>CH_Andrey_Gerhard_1976</t>
  </si>
  <si>
    <t>CH_Jaria_Anthony_1980</t>
  </si>
  <si>
    <t>CH_Page_Pierre_1960</t>
  </si>
  <si>
    <t>CH_Schmid_Ralph_1959</t>
  </si>
  <si>
    <t>CH_Vonlanthen_Beat_1957</t>
  </si>
  <si>
    <t>CH_Bischof_Pirmin_1959</t>
  </si>
  <si>
    <t>CH_Zanetti_Roberto_1954</t>
  </si>
  <si>
    <t>CH_Imark_Christian_1982</t>
  </si>
  <si>
    <t>CH_Nuenlist_Stefan_1961</t>
  </si>
  <si>
    <t>CH_Wettstein_Felix_1958</t>
  </si>
  <si>
    <t>CH_Meyer_Marc_1954</t>
  </si>
  <si>
    <t>CH_vonFalkenstein_Patricia_1961</t>
  </si>
  <si>
    <t>CH_Weber_Eric_1963</t>
  </si>
  <si>
    <t>CH_Graf_Maya_1962</t>
  </si>
  <si>
    <t>CH_Augstburger_Elisabeth_1961</t>
  </si>
  <si>
    <t>CH_Nussbaumer_Eric_1960</t>
  </si>
  <si>
    <t>CH_Schneeberger_Daniela_1967</t>
  </si>
  <si>
    <t>CH_Germann_Hannes_1956</t>
  </si>
  <si>
    <t>CH_Minder_Thomas_1960</t>
  </si>
  <si>
    <t>CH_Portmann_Patrick_1989</t>
  </si>
  <si>
    <t>CH_Caroni_Andrea_1980</t>
  </si>
  <si>
    <t>CH_Faessler_Daniel_1960</t>
  </si>
  <si>
    <t>CH_Wuerth_Beni_1968</t>
  </si>
  <si>
    <t>CH_Rechsteiner_Paul_1952</t>
  </si>
  <si>
    <t>CH_Buechel_Roland_1965</t>
  </si>
  <si>
    <t>CH_Dobler_Marcel_1980</t>
  </si>
  <si>
    <t>CH_Engler_Stefan_1960</t>
  </si>
  <si>
    <t>CH_Favre_Valerie_1973</t>
  </si>
  <si>
    <t>CH_Pult_Jon_1984</t>
  </si>
  <si>
    <t>CH_Burkart_Thierry_1975</t>
  </si>
  <si>
    <t>CH_Knecht_Hansjoerg_1960</t>
  </si>
  <si>
    <t>CH_Bally_Maya_1961</t>
  </si>
  <si>
    <t>CH_Binder_Marianne_1958</t>
  </si>
  <si>
    <t>CH_Flach_Beat_1965</t>
  </si>
  <si>
    <t>CH_Frauchiger_Roland_1960</t>
  </si>
  <si>
    <t>CH_Leutwyler_Jean_1973</t>
  </si>
  <si>
    <t>CH_Lischer_Pius_1963</t>
  </si>
  <si>
    <t>CH_Wermuth_Cedric_1986</t>
  </si>
  <si>
    <t>CH_Haeberli_Brigitte_1958</t>
  </si>
  <si>
    <t>CH_Stark_Jakob_1958</t>
  </si>
  <si>
    <t>CH_Coray_Gabriela_1965</t>
  </si>
  <si>
    <t>CH_Egger_Kurt_1956</t>
  </si>
  <si>
    <t>CH_Carobbio_Marina_1966</t>
  </si>
  <si>
    <t>CH_Chiesa_Marco_1974</t>
  </si>
  <si>
    <t>CH_Ghiggia_Battista_1963</t>
  </si>
  <si>
    <t>CH_Gysin_Greta_1983</t>
  </si>
  <si>
    <t>CH_Lombardi_Filippo_1956</t>
  </si>
  <si>
    <t>CH_Mattei_Germano_1952</t>
  </si>
  <si>
    <t>CH_Merlini_Giovanni_1962</t>
  </si>
  <si>
    <t>CH_Nussbaumer_Werner_1948</t>
  </si>
  <si>
    <t>CH_Francais_Olivier_1955</t>
  </si>
  <si>
    <t>CH_Thorens_Adele_1971</t>
  </si>
  <si>
    <t>CH_Bachmann_Francois_1968</t>
  </si>
  <si>
    <t>CH_Borel_Bernard_1952</t>
  </si>
  <si>
    <t>CH_Buffat_Michael_1979</t>
  </si>
  <si>
    <t>CH_Begle_Claude_1949</t>
  </si>
  <si>
    <t>CH_Chevalley_Isabelle_1972</t>
  </si>
  <si>
    <t>CH_Marra_Ada_1973</t>
  </si>
  <si>
    <t>CH_Nicolet_Jacques_1965</t>
  </si>
  <si>
    <t>CH_Pointet_Francois_1969</t>
  </si>
  <si>
    <t>CH_Rieder_Beat_1963</t>
  </si>
  <si>
    <t>CH_Fauchere_Cyrille_1981</t>
  </si>
  <si>
    <t>CH_Kreuzer_Michael_1988</t>
  </si>
  <si>
    <t>CH_Lavanchy_Jacqueline_1965</t>
  </si>
  <si>
    <t>CH_Nantermod_Philippe_1984</t>
  </si>
  <si>
    <t>CH_Reynard_Mathias_1987</t>
  </si>
  <si>
    <t>CH_Wolf_Brigitte_1967</t>
  </si>
  <si>
    <t>CH_Bauer_Philippe_1962</t>
  </si>
  <si>
    <t>CH_Suter_Laurent_1950</t>
  </si>
  <si>
    <t>CH_Docourt_Martine_1979</t>
  </si>
  <si>
    <t>CH_Hainard_Pierre_1946</t>
  </si>
  <si>
    <t>CH_Tissot_Mireille_1989</t>
  </si>
  <si>
    <t>CH_Blum_Sarah_1984</t>
  </si>
  <si>
    <t>CH_delaReussille_Denis_1960</t>
  </si>
  <si>
    <t>CH_Vara_Celine_1984</t>
  </si>
  <si>
    <t>CH_Fivaz_Fabien_1978</t>
  </si>
  <si>
    <t>CH_Pieren_Jean_1955</t>
  </si>
  <si>
    <t>CH_Wroblevski_Thomas_1987</t>
  </si>
  <si>
    <t>CH_Sommaruga_Carlo_1959</t>
  </si>
  <si>
    <t>CH_Mazzone_Lisa_1988</t>
  </si>
  <si>
    <t>CH_Amaudruz_Celine_1979</t>
  </si>
  <si>
    <t>CH_Aymon_Paul_1944</t>
  </si>
  <si>
    <t>CH_Burgermeister_Jean_1989</t>
  </si>
  <si>
    <t>CH_Eniline_Alexander_1990</t>
  </si>
  <si>
    <t>CH_Hiltpold_Hugues_1969</t>
  </si>
  <si>
    <t>CH_Hirsch_Beatrice_1963</t>
  </si>
  <si>
    <t>CH_Vidonne_Thierry_1967</t>
  </si>
  <si>
    <t>CH_Comment_Jean_1921</t>
  </si>
  <si>
    <t>CH_Stettler_Thomas_1969</t>
  </si>
  <si>
    <t>CH_Vogt_Hans_1969</t>
  </si>
  <si>
    <t>CH_Girod_Bastien_1980</t>
  </si>
  <si>
    <t>CH_Baeumle_Martin_1964</t>
  </si>
  <si>
    <t>CH_Schmid_Barbara_1965</t>
  </si>
  <si>
    <t>CH_Ingold_Maja_1948</t>
  </si>
  <si>
    <t>CH_Herzog_David_1970</t>
  </si>
  <si>
    <t>CH_vonAllmen_Joel_1993</t>
  </si>
  <si>
    <t>CH_Luginbuehl_Werner_1958</t>
  </si>
  <si>
    <t>CH_Roesti_Albert_1967</t>
  </si>
  <si>
    <t>CH_Haesler_Christine_1963</t>
  </si>
  <si>
    <t>CH_Esseiva_Claudine_1978</t>
  </si>
  <si>
    <t>CH_Grossen_Juerg_1969</t>
  </si>
  <si>
    <t>CH_Simonet_Denis_1985</t>
  </si>
  <si>
    <t>CH_Moser_Bruno_1961</t>
  </si>
  <si>
    <t>CH_Rothenfluh_Josef_1957</t>
  </si>
  <si>
    <t>CH_Graber_Konrad_1958</t>
  </si>
  <si>
    <t>CH_Birrer_Prisca_1959</t>
  </si>
  <si>
    <t>CH_Estermann_Yvette_1967</t>
  </si>
  <si>
    <t>CH_Schelbert_Louis_1952</t>
  </si>
  <si>
    <t>CH_Schweizer_Rudolf_1963</t>
  </si>
  <si>
    <t>CH_Baumann_Isidor_1955</t>
  </si>
  <si>
    <t>CH_Foehn_Peter_1952</t>
  </si>
  <si>
    <t>CH_Beeler_Bruno_1962</t>
  </si>
  <si>
    <t>CH_Casanova_Marco_1968</t>
  </si>
  <si>
    <t>CH_Henseler_Nathalie_1975</t>
  </si>
  <si>
    <t>CH_Bueeler_Thomas_1993</t>
  </si>
  <si>
    <t>CH_Studer_Elias_1995</t>
  </si>
  <si>
    <t>CH_Knobel_Albert_1950</t>
  </si>
  <si>
    <t>CH_Windlin_Andre_1968</t>
  </si>
  <si>
    <t>CH_Halter_Adrian_1962</t>
  </si>
  <si>
    <t>CH_Rotzer_Therese_1964</t>
  </si>
  <si>
    <t>CH_Kaeslin_Josef_1947</t>
  </si>
  <si>
    <t>CH_Legler_Hans_1964</t>
  </si>
  <si>
    <t>CH_Eder_Joachim_1951</t>
  </si>
  <si>
    <t>CH_Brandenberg_Manuel_1972</t>
  </si>
  <si>
    <t>CH_Lustenberger_Andreas_1986</t>
  </si>
  <si>
    <t>CH_Bourgeois_Jacques_1958</t>
  </si>
  <si>
    <t>CH_Waeber_Emanuel_1958</t>
  </si>
  <si>
    <t>CH_Castioni_Patrick_1995</t>
  </si>
  <si>
    <t>CH_Rime_Jean_1950</t>
  </si>
  <si>
    <t>CH_Meister_Marianne_1962</t>
  </si>
  <si>
    <t>CH_Fetz_Anita_1957</t>
  </si>
  <si>
    <t>CH_Eicke_Julian_1991</t>
  </si>
  <si>
    <t>CH_Wueest_David_1970</t>
  </si>
  <si>
    <t>CH_Weber_Erich_1963</t>
  </si>
  <si>
    <t>CH_Eymann_Christoph_1951</t>
  </si>
  <si>
    <t>CH_Janiak_Claude_1948</t>
  </si>
  <si>
    <t>CH_Buser_Christoph_1971</t>
  </si>
  <si>
    <t>CH_Furer_Hans_1955</t>
  </si>
  <si>
    <t>CH_Vogelsanger_Walter_1950</t>
  </si>
  <si>
    <t>CH_Dubach_Reto_1956</t>
  </si>
  <si>
    <t>CH_Bischofberger_Ivo_1958</t>
  </si>
  <si>
    <t>CH_Keller_Karin_1963</t>
  </si>
  <si>
    <t>CH_Mueller_Thomas_1952</t>
  </si>
  <si>
    <t>CH_Gilli_Yvonne_1957</t>
  </si>
  <si>
    <t>CH_Ammann_Thomas_1964</t>
  </si>
  <si>
    <t>CH_Kessler_Margrit_1948</t>
  </si>
  <si>
    <t>CH_Oppliger_Hans_1957</t>
  </si>
  <si>
    <t>CH_Graf_Andreas_1963</t>
  </si>
  <si>
    <t>CH_Bruderer_Pascale_1977</t>
  </si>
  <si>
    <t>CH_Mueller_Philipp_1952</t>
  </si>
  <si>
    <t>CH_Humbel_Ruth_1957</t>
  </si>
  <si>
    <t>CH_Kaelin_Irene_1987</t>
  </si>
  <si>
    <t>CH_Guhl_Bernhard_1972</t>
  </si>
  <si>
    <t>CH_Studer_Lilian_1977</t>
  </si>
  <si>
    <t>CH_Schmid_Samuel_1947</t>
  </si>
  <si>
    <t>CH_Eberle_Roland_1953</t>
  </si>
  <si>
    <t>CH_Somm_Klemenz_1968</t>
  </si>
  <si>
    <t>CH_Abate_Fabio_1966</t>
  </si>
  <si>
    <t>CH_Malacrida_Roberto_1948</t>
  </si>
  <si>
    <t>CH_Savoia_Sergio_1964</t>
  </si>
  <si>
    <t>CH_Fumasoli_Demis_1975</t>
  </si>
  <si>
    <t>CH_Savary_Geraldine_1968</t>
  </si>
  <si>
    <t>CH_Recordon_Luc_1955</t>
  </si>
  <si>
    <t>CH_Despot_Fabienne_1965</t>
  </si>
  <si>
    <t>CH_Neirynck_Jacques_1931</t>
  </si>
  <si>
    <t>CH_Mieville_Laurent_1967</t>
  </si>
  <si>
    <t>CH_Karlen_Dylan_1984</t>
  </si>
  <si>
    <t>CH_Petit_Arthur_1987</t>
  </si>
  <si>
    <t>CH_Dolivo_Jean_1951</t>
  </si>
  <si>
    <t>CH_Misiego_Celine_1980</t>
  </si>
  <si>
    <t>CH_Gregoir_Sonya_1995</t>
  </si>
  <si>
    <t>CH_Berkovits_Jean_1990</t>
  </si>
  <si>
    <t>CH_Fournier_Jean_1957</t>
  </si>
  <si>
    <t>CH_Ruppen_Franz_1971</t>
  </si>
  <si>
    <t>CH_Grichting_Pierre_9999</t>
  </si>
  <si>
    <t>CH_Burgener_Thomas_1954</t>
  </si>
  <si>
    <t>CH_Clivaz_Christophe_1969</t>
  </si>
  <si>
    <t>CH_Metrailler_Robert_1960</t>
  </si>
  <si>
    <t>CH_Comte_Raphael_1979</t>
  </si>
  <si>
    <t>CH_Jurt_Andreas_1964</t>
  </si>
  <si>
    <t>CH_Martinez_Vincent_1967</t>
  </si>
  <si>
    <t>CH_Rumo_Freddy_1944</t>
  </si>
  <si>
    <t>CH_Berberat_Didier_1956</t>
  </si>
  <si>
    <t>CH_Courvoisier_Blaise_1955</t>
  </si>
  <si>
    <t>CH_Clottu_Raymond_1967</t>
  </si>
  <si>
    <t>CH_Moruzzi_Mauro_1964</t>
  </si>
  <si>
    <t>CH_Dursun_Derya_1976</t>
  </si>
  <si>
    <t>CH_Baur_Nicole_1961</t>
  </si>
  <si>
    <t>CH_Wroblevski_Maria_9999</t>
  </si>
  <si>
    <t>CH_Marti_Karim_1959</t>
  </si>
  <si>
    <t>CH_Maury_Liliane_1956</t>
  </si>
  <si>
    <t>CH_Cramer_Robert_1954</t>
  </si>
  <si>
    <t>CH_Genecand_Benoit_1964</t>
  </si>
  <si>
    <t>CH_Loretan_Raymond_1955</t>
  </si>
  <si>
    <t>CH_Nidegger_Yves_1957</t>
  </si>
  <si>
    <t>CH_Stauffer_Eric_1964</t>
  </si>
  <si>
    <t>CH_Wenger_Saliha_1949</t>
  </si>
  <si>
    <t>CH_Batou_Jean_1954</t>
  </si>
  <si>
    <t>CH_Seydoux_Anne_1958</t>
  </si>
  <si>
    <t>CH_Kohler_Pierre_1964</t>
  </si>
  <si>
    <t>CH_Heche_Claude_1952</t>
  </si>
  <si>
    <t>CH_Pierre_Gilles_1972</t>
  </si>
  <si>
    <t>CH_Gerber_Claude_1964</t>
  </si>
  <si>
    <t>CH_Diener_Verena_1949</t>
  </si>
  <si>
    <t>CH_Gutzwiller_Felix_1948</t>
  </si>
  <si>
    <t>CH_Blocher_Christoph_1940</t>
  </si>
  <si>
    <t>CH_Hardegger_Thomas_1956</t>
  </si>
  <si>
    <t>CH_Glaettli_Balthasar_1972</t>
  </si>
  <si>
    <t>CH_Hany_Urs_1955</t>
  </si>
  <si>
    <t>CH_Heitz_Hans_1908</t>
  </si>
  <si>
    <t>CH_Maerki_Thomas_1968</t>
  </si>
  <si>
    <t>CH_Stadelmann_Toni_1983</t>
  </si>
  <si>
    <t>CH_Amstutz_Adrian_1953</t>
  </si>
  <si>
    <t>CH_vonGraffenried_Alec_1962</t>
  </si>
  <si>
    <t>CH_Wasserfallen_Christian_1981</t>
  </si>
  <si>
    <t>CH_Broennimann_Andreas_1955</t>
  </si>
  <si>
    <t>CH_Hochreutener_Norbert_1946</t>
  </si>
  <si>
    <t>CH_Zbinden_Rolf_1952</t>
  </si>
  <si>
    <t>CH_Theiler_Georges_1949</t>
  </si>
  <si>
    <t>CH_Zwimpfer_Fredy_1955</t>
  </si>
  <si>
    <t>CH_Pardini_Giorgio_1958</t>
  </si>
  <si>
    <t>CH_Meile_Katharina_1984</t>
  </si>
  <si>
    <t>CH_Stadler_Markus_1948</t>
  </si>
  <si>
    <t>CH_Planzer_Gusti_1971</t>
  </si>
  <si>
    <t>CH_Muheim_Felix_1947</t>
  </si>
  <si>
    <t>CH_Frick_Bruno_1953</t>
  </si>
  <si>
    <t>CH_Pedrazzini_Vincenzo_1917</t>
  </si>
  <si>
    <t>CH_Reichmuth_Toni_1951</t>
  </si>
  <si>
    <t>CH_Michel_Birgitta_1963</t>
  </si>
  <si>
    <t>CH_Leuthard_Martha_1942</t>
  </si>
  <si>
    <t>CH_Wehrli_Reto_1965</t>
  </si>
  <si>
    <t>CH_Federer_Roger_1981</t>
  </si>
  <si>
    <t>CH_Hess_Hans_1945</t>
  </si>
  <si>
    <t>CH_Rexhepi_Bashkim_1982</t>
  </si>
  <si>
    <t>CH_Niederberger_Paul_1948</t>
  </si>
  <si>
    <t>CH_Jenny_This_1952</t>
  </si>
  <si>
    <t>CH_Freitag_Pankraz_1952</t>
  </si>
  <si>
    <t>CH_Reifler_Kurt_1955</t>
  </si>
  <si>
    <t>CH_Brunner_Philipp_1955</t>
  </si>
  <si>
    <t>CH_Spescha_Eusebius_1953</t>
  </si>
  <si>
    <t>CH_Gisler_Stefan_1969</t>
  </si>
  <si>
    <t>CH_Berset_Alain_1972</t>
  </si>
  <si>
    <t>CH_Schwaller_Urs_1952</t>
  </si>
  <si>
    <t>CH_vonLanthen_Ruedi_1954</t>
  </si>
  <si>
    <t>CH_Zanetti_Robert_1954</t>
  </si>
  <si>
    <t>CH_Fluri_Kurt_1955</t>
  </si>
  <si>
    <t>CH_Banga_Barbara_1963</t>
  </si>
  <si>
    <t>CH_Brudermann_Peter_1968</t>
  </si>
  <si>
    <t>CH_Frehner_Sebastian_1973</t>
  </si>
  <si>
    <t>CH_Stolz_Daniel_1968</t>
  </si>
  <si>
    <t>CH_Hofer_Bernhard_1962</t>
  </si>
  <si>
    <t>CH_Baader_Caspar_1953</t>
  </si>
  <si>
    <t>CH_Heydecker_Christian_1964</t>
  </si>
  <si>
    <t>CH_Freivogel_Matthias_1954</t>
  </si>
  <si>
    <t>CH_Buehl_Herbert_1956</t>
  </si>
  <si>
    <t>CH_Brunner_Toni_1974</t>
  </si>
  <si>
    <t>CH_David_Eugen_1945</t>
  </si>
  <si>
    <t>CH_Gehrig_Juerg_1953</t>
  </si>
  <si>
    <t>CH_Hueppi_Michael_1956</t>
  </si>
  <si>
    <t>CH_Egerszegi_Christine_1948</t>
  </si>
  <si>
    <t>CH_Giezendanner_Ulrich_1953</t>
  </si>
  <si>
    <t>CH_Mueller_Geri_1960</t>
  </si>
  <si>
    <t>CH_Fueglistaller_Lieni_1951</t>
  </si>
  <si>
    <t>CH_Schuhmacher_Peter_1957</t>
  </si>
  <si>
    <t>CH_Bialek_Roland_1962</t>
  </si>
  <si>
    <t>CH_Bertschinger_Rene_1966</t>
  </si>
  <si>
    <t>CH_Graf_Edith_1964</t>
  </si>
  <si>
    <t>CH_Schwyter_Silvia_1953</t>
  </si>
  <si>
    <t>CH_Wittwer_Daniel_1959</t>
  </si>
  <si>
    <t>CH_Cavalli_Franco_1942</t>
  </si>
  <si>
    <t>CH_Morisoli_Sergio_1964</t>
  </si>
  <si>
    <t>CH_Zucchetti_Domenico_1960</t>
  </si>
  <si>
    <t>CH_Parmelin_Guy_1959</t>
  </si>
  <si>
    <t>CH_Moret_Isabelle_1970</t>
  </si>
  <si>
    <t>CH_Derder_Fathi_1970</t>
  </si>
  <si>
    <t>CH_Sansonnens_Julien_1979</t>
  </si>
  <si>
    <t>CH_Bernhard_Maximilien_1969</t>
  </si>
  <si>
    <t>CH_Frund_Sarah_1985</t>
  </si>
  <si>
    <t>CH_Corboz_Andre_1961</t>
  </si>
  <si>
    <t>CH_Villard_Roland_1970</t>
  </si>
  <si>
    <t>CH_Conscience_Pierre_1989</t>
  </si>
  <si>
    <t>CH_Imoberdorf_Rene_1950</t>
  </si>
  <si>
    <t>CH_Freysinger_Oskar_1960</t>
  </si>
  <si>
    <t>CH_Germanier_Jean_1958</t>
  </si>
  <si>
    <t>CH_Rossini_Stephane_1963</t>
  </si>
  <si>
    <t>CH_Jost_Beat_1954</t>
  </si>
  <si>
    <t>CH_Volpi_Marylene_1968</t>
  </si>
  <si>
    <t>CH_Cottagnoud_Olivier_1961</t>
  </si>
  <si>
    <t>CH_Bovier_Jacqueline_1961</t>
  </si>
  <si>
    <t>CH_Castella_Pierre_1951</t>
  </si>
  <si>
    <t>CH_Nater_Florence_1969</t>
  </si>
  <si>
    <t>CH_Willener_Walter_1952</t>
  </si>
  <si>
    <t>CH_Storrer_Pierre_1946</t>
  </si>
  <si>
    <t>CH_Helle_Pascal_1951</t>
  </si>
  <si>
    <t>CH_John_Francine_1954</t>
  </si>
  <si>
    <t>CH_Barthassat_Luc_1960</t>
  </si>
  <si>
    <t>CH_Luescher_Christian_1963</t>
  </si>
  <si>
    <t>CH_Poggia_Mauro_1959</t>
  </si>
  <si>
    <t>CH_Magnin_Daniele_1952</t>
  </si>
  <si>
    <t>CH_Roy_Anne_1962</t>
  </si>
  <si>
    <t>CH_Beuret_Rosalie_1979</t>
  </si>
  <si>
    <t>CH_Brunner_Gerard_1942</t>
  </si>
  <si>
    <t>CH_Pagani_Fabio_1976</t>
  </si>
  <si>
    <t>CH_Lachat_Damien_1977</t>
  </si>
  <si>
    <t>CH_Pheulpin_Pierre_1945</t>
  </si>
  <si>
    <t>CH_Salzmann_Werner_1962</t>
  </si>
  <si>
    <t>CH_Ryser_Franziska_1991</t>
  </si>
  <si>
    <t>CH_Schmid_Martin_1969</t>
  </si>
  <si>
    <t>CH_Wobmann_Walter_1960</t>
  </si>
  <si>
    <t>CH_Ammann_Richard_1959</t>
  </si>
  <si>
    <t>CH_Jaquet_Nicolas_1975</t>
  </si>
  <si>
    <t>CH_Stadler_Karl_1958</t>
  </si>
  <si>
    <t>CH_Bieri_Peter_1952</t>
  </si>
  <si>
    <t>CH_Schneider_Elisabeth_1964</t>
  </si>
  <si>
    <t>CH_Altherr_Hans_1950</t>
  </si>
  <si>
    <t>CH_Schmid_Kurt_1954</t>
  </si>
  <si>
    <t>CH_Voegeli_Max_1957</t>
  </si>
  <si>
    <t>CH_Fischer_Roland_1965</t>
  </si>
  <si>
    <t>CH_Gysel_Barbara_1977</t>
  </si>
  <si>
    <t>pers_id</t>
  </si>
  <si>
    <t>helper_id</t>
  </si>
  <si>
    <t>1. Wahlgang Wahltag</t>
  </si>
  <si>
    <t>1. Wahlgang Wahlbeteiligung</t>
  </si>
  <si>
    <t>1. Wahlgang Erhaltene Stimmen</t>
  </si>
  <si>
    <t>2. Wahlgang Wahltag</t>
  </si>
  <si>
    <t>2. Wahlgang Wahlbeteiligung</t>
  </si>
  <si>
    <t>2. Wahlgang Erhaltene Stimmen</t>
  </si>
  <si>
    <t>gewaehlt</t>
  </si>
  <si>
    <t>gewaehlt_numeric</t>
  </si>
  <si>
    <t>Nidwalden (Stille Wahl)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</si>
</sst>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164" formatCode="0.0"/>
    <numFmt numFmtId="165" formatCode="&quot;  &quot;@"/>
    <numFmt numFmtId="166" formatCode="@&quot;  &quot;"/>
    <numFmt numFmtId="167" formatCode="0.0%&quot;  &quot;"/>
    <numFmt numFmtId="168" formatCode="_ * #,##0_ ;_ * \-#,##0_ ;_ * &quot;-&quot;??_ ;_ @_ "/>
    <numFmt numFmtId="169" formatCode="0.0%"/>
    <numFmt numFmtId="170" formatCode="@&quot;      &quot;"/>
    <numFmt numFmtId="171" formatCode="@&quot; &quot;"/>
    <numFmt numFmtId="172" formatCode="0.0%&quot; &quot;"/>
    <numFmt numFmtId="173" formatCode="&quot;          &quot;@"/>
    <numFmt numFmtId="174" formatCode="\ \ 0;;;\ \ @"/>
    <numFmt numFmtId="175" formatCode="d/m/yy;@"/>
    <numFmt numFmtId="176" formatCode="dd/mm/yyyy;@"/>
    <numFmt numFmtId="177" formatCode="d\.m\.yyyy"/>
    <numFmt numFmtId="178" formatCode="d\.m\.yy"/>
  </numFmts>
  <fonts count="24" x14ac:knownFonts="1">
    <font>
      <sz val="10"/>
      <name val="Arial"/>
    </font>
    <font>
      <sz val="10"/>
      <name val="Arial"/>
      <family val="2"/>
    </font>
    <font>
      <u/>
      <sz val="10"/>
      <color indexed="12"/>
      <name val="Arial"/>
      <family val="2"/>
    </font>
    <font>
      <sz val="8"/>
      <name val="Arial"/>
      <family val="2"/>
    </font>
    <font>
      <sz val="8"/>
      <name val="Arial"/>
      <family val="2"/>
    </font>
    <font>
      <b/>
      <sz val="9"/>
      <name val="Arial"/>
      <family val="2"/>
    </font>
    <font>
      <sz val="8"/>
      <name val="Arial Narrow"/>
      <family val="2"/>
    </font>
    <font>
      <sz val="10"/>
      <name val="Arial Narrow"/>
      <family val="2"/>
    </font>
    <font>
      <sz val="9"/>
      <name val="Arial"/>
      <family val="2"/>
    </font>
    <font>
      <b/>
      <sz val="10"/>
      <name val="Arial"/>
      <family val="2"/>
    </font>
    <font>
      <sz val="10"/>
      <name val="Arial"/>
      <family val="2"/>
    </font>
    <font>
      <sz val="8.5"/>
      <name val="Helv"/>
    </font>
    <font>
      <u/>
      <sz val="10"/>
      <color indexed="12"/>
      <name val="MS Sans Serif"/>
      <family val="2"/>
    </font>
    <font>
      <sz val="10"/>
      <name val="MS Sans Serif"/>
      <family val="2"/>
    </font>
    <font>
      <sz val="9"/>
      <color rgb="FF326DAC"/>
      <name val="Arial"/>
      <family val="2"/>
    </font>
    <font>
      <b/>
      <sz val="8"/>
      <name val="Arial"/>
      <family val="2"/>
    </font>
    <font>
      <i/>
      <sz val="8"/>
      <name val="Arial"/>
      <family val="2"/>
    </font>
    <font>
      <sz val="7"/>
      <name val="Arial"/>
      <family val="2"/>
    </font>
    <font>
      <sz val="5"/>
      <name val="Arial"/>
      <family val="2"/>
    </font>
    <font>
      <u/>
      <sz val="8"/>
      <name val="Arial"/>
      <family val="2"/>
    </font>
    <font>
      <sz val="11"/>
      <name val="Calibri"/>
      <family val="2"/>
    </font>
    <font>
      <sz val="11"/>
      <color rgb="FF000000"/>
      <name val="Arial"/>
      <family val="2"/>
    </font>
    <font>
      <sz val="8"/>
      <color rgb="FF000000"/>
      <name val="Arial"/>
      <family val="2"/>
    </font>
    <font>
      <sz val="11"/>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E8EAF7"/>
        <bgColor indexed="64"/>
      </patternFill>
    </fill>
    <fill>
      <patternFill patternType="solid">
        <fgColor rgb="FFFFFFFF"/>
        <bgColor indexed="64"/>
      </patternFill>
    </fill>
  </fills>
  <borders count="15">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s>
  <cellStyleXfs count="6">
    <xf numFmtId="0" fontId="0" fillId="0" borderId="0"/>
    <xf numFmtId="0" fontId="2" fillId="0" borderId="0" applyNumberFormat="0" applyFill="0" applyBorder="0" applyAlignment="0" applyProtection="0">
      <alignment vertical="top"/>
      <protection locked="0"/>
    </xf>
    <xf numFmtId="0" fontId="10" fillId="0" borderId="0"/>
    <xf numFmtId="0" fontId="13" fillId="0" borderId="0"/>
    <xf numFmtId="0" fontId="11" fillId="0" borderId="0"/>
    <xf numFmtId="0" fontId="11" fillId="0" borderId="0"/>
  </cellStyleXfs>
  <cellXfs count="361">
    <xf numFmtId="0" fontId="0" fillId="0" borderId="0" xfId="0"/>
    <xf numFmtId="0" fontId="3" fillId="0" borderId="0" xfId="0" applyFont="1" applyBorder="1" applyAlignment="1">
      <alignment horizontal="left"/>
    </xf>
    <xf numFmtId="0" fontId="3" fillId="0" borderId="0" xfId="0" applyFont="1" applyBorder="1"/>
    <xf numFmtId="164" fontId="3" fillId="0" borderId="0" xfId="0" applyNumberFormat="1" applyFont="1" applyBorder="1" applyAlignment="1">
      <alignment horizontal="center"/>
    </xf>
    <xf numFmtId="0" fontId="3" fillId="0" borderId="0" xfId="0" applyFont="1" applyBorder="1" applyAlignment="1">
      <alignment horizontal="right"/>
    </xf>
    <xf numFmtId="0" fontId="5" fillId="0" borderId="0" xfId="0" applyFont="1"/>
    <xf numFmtId="0" fontId="6" fillId="2" borderId="0" xfId="0" applyFont="1" applyFill="1" applyBorder="1"/>
    <xf numFmtId="0" fontId="3" fillId="0" borderId="7" xfId="0" applyFont="1" applyBorder="1" applyAlignment="1">
      <alignment horizontal="left"/>
    </xf>
    <xf numFmtId="0" fontId="5" fillId="0" borderId="0" xfId="0" applyFont="1" applyBorder="1"/>
    <xf numFmtId="0" fontId="8" fillId="0" borderId="0" xfId="0" applyFont="1"/>
    <xf numFmtId="0" fontId="8" fillId="0" borderId="0" xfId="0" applyFont="1" applyAlignment="1">
      <alignment horizontal="center"/>
    </xf>
    <xf numFmtId="0" fontId="8" fillId="0" borderId="0" xfId="0" applyFont="1" applyBorder="1" applyAlignment="1">
      <alignment horizontal="center"/>
    </xf>
    <xf numFmtId="0" fontId="5" fillId="2" borderId="0" xfId="0" applyFont="1" applyFill="1" applyBorder="1"/>
    <xf numFmtId="0" fontId="5" fillId="2" borderId="0" xfId="0" applyFont="1" applyFill="1"/>
    <xf numFmtId="0" fontId="8" fillId="2" borderId="0" xfId="0" applyFont="1" applyFill="1"/>
    <xf numFmtId="0" fontId="8" fillId="2" borderId="0" xfId="0" applyFont="1" applyFill="1" applyBorder="1" applyAlignment="1">
      <alignment horizontal="center"/>
    </xf>
    <xf numFmtId="0" fontId="8" fillId="2" borderId="0" xfId="0" applyFont="1" applyFill="1" applyAlignment="1">
      <alignment horizontal="center"/>
    </xf>
    <xf numFmtId="0" fontId="7" fillId="2" borderId="0" xfId="0" applyFont="1" applyFill="1"/>
    <xf numFmtId="0" fontId="7" fillId="2" borderId="0" xfId="0" applyFont="1" applyFill="1" applyAlignment="1">
      <alignment vertical="center"/>
    </xf>
    <xf numFmtId="0" fontId="7" fillId="2" borderId="0" xfId="0" applyFont="1" applyFill="1" applyAlignment="1"/>
    <xf numFmtId="0" fontId="6" fillId="2" borderId="0" xfId="0" applyFont="1" applyFill="1" applyAlignment="1"/>
    <xf numFmtId="0" fontId="0" fillId="2" borderId="0" xfId="0" applyFill="1"/>
    <xf numFmtId="0" fontId="9" fillId="2" borderId="0" xfId="0" applyFont="1" applyFill="1"/>
    <xf numFmtId="164" fontId="8" fillId="2" borderId="0" xfId="0" applyNumberFormat="1" applyFont="1" applyFill="1" applyAlignment="1">
      <alignment horizontal="center"/>
    </xf>
    <xf numFmtId="168" fontId="8" fillId="2" borderId="0" xfId="0" applyNumberFormat="1" applyFont="1" applyFill="1" applyAlignment="1">
      <alignment horizontal="center"/>
    </xf>
    <xf numFmtId="168" fontId="5" fillId="2" borderId="0" xfId="0" applyNumberFormat="1" applyFont="1" applyFill="1" applyBorder="1" applyAlignment="1">
      <alignment horizontal="right"/>
    </xf>
    <xf numFmtId="0" fontId="6" fillId="2" borderId="0" xfId="0" applyFont="1" applyFill="1"/>
    <xf numFmtId="0" fontId="6" fillId="2" borderId="0" xfId="0" applyFont="1" applyFill="1" applyBorder="1" applyAlignment="1">
      <alignment horizontal="right"/>
    </xf>
    <xf numFmtId="0" fontId="3" fillId="2" borderId="0" xfId="0" applyFont="1" applyFill="1" applyBorder="1" applyAlignment="1">
      <alignment horizontal="right"/>
    </xf>
    <xf numFmtId="0" fontId="3" fillId="2" borderId="0" xfId="0" applyFont="1" applyFill="1" applyBorder="1"/>
    <xf numFmtId="3" fontId="6" fillId="2" borderId="0" xfId="0" applyNumberFormat="1" applyFont="1" applyFill="1" applyBorder="1" applyAlignment="1">
      <alignment horizontal="center"/>
    </xf>
    <xf numFmtId="177" fontId="6" fillId="2" borderId="0" xfId="0" applyNumberFormat="1" applyFont="1" applyFill="1" applyBorder="1"/>
    <xf numFmtId="169" fontId="6" fillId="2" borderId="0" xfId="0" applyNumberFormat="1" applyFont="1" applyFill="1" applyBorder="1" applyAlignment="1">
      <alignment horizontal="center"/>
    </xf>
    <xf numFmtId="177" fontId="6" fillId="2" borderId="0" xfId="0" applyNumberFormat="1" applyFont="1" applyFill="1" applyAlignment="1"/>
    <xf numFmtId="169" fontId="6" fillId="2" borderId="0" xfId="0" applyNumberFormat="1" applyFont="1" applyFill="1" applyAlignment="1">
      <alignment horizontal="center"/>
    </xf>
    <xf numFmtId="0" fontId="6" fillId="2" borderId="0" xfId="0" applyFont="1" applyFill="1" applyBorder="1" applyAlignment="1">
      <alignment horizontal="center"/>
    </xf>
    <xf numFmtId="3" fontId="6" fillId="2" borderId="0" xfId="0" applyNumberFormat="1" applyFont="1" applyFill="1" applyBorder="1" applyAlignment="1">
      <alignment horizontal="right"/>
    </xf>
    <xf numFmtId="0" fontId="6" fillId="2" borderId="0" xfId="4" applyFont="1" applyFill="1" applyBorder="1" applyAlignment="1"/>
    <xf numFmtId="0" fontId="12" fillId="2" borderId="0" xfId="1" applyFont="1" applyFill="1" applyBorder="1" applyAlignment="1" applyProtection="1"/>
    <xf numFmtId="3" fontId="14" fillId="0" borderId="0" xfId="0" applyNumberFormat="1" applyFont="1"/>
    <xf numFmtId="0" fontId="3" fillId="2" borderId="2" xfId="0" applyNumberFormat="1" applyFont="1" applyFill="1" applyBorder="1" applyAlignment="1">
      <alignment vertical="center"/>
    </xf>
    <xf numFmtId="0" fontId="15" fillId="2" borderId="0" xfId="0" applyNumberFormat="1" applyFont="1" applyFill="1" applyBorder="1" applyAlignment="1"/>
    <xf numFmtId="0" fontId="15" fillId="2" borderId="1" xfId="0" applyNumberFormat="1" applyFont="1" applyFill="1" applyBorder="1" applyAlignment="1">
      <alignment vertical="center"/>
    </xf>
    <xf numFmtId="0" fontId="15" fillId="2" borderId="0" xfId="0" applyFont="1" applyFill="1"/>
    <xf numFmtId="0" fontId="15" fillId="2" borderId="1" xfId="0" applyFont="1" applyFill="1" applyBorder="1"/>
    <xf numFmtId="165" fontId="3" fillId="0" borderId="0" xfId="0" applyNumberFormat="1" applyFont="1" applyBorder="1" applyAlignment="1">
      <alignment horizontal="left"/>
    </xf>
    <xf numFmtId="165" fontId="3" fillId="3" borderId="0" xfId="0" applyNumberFormat="1" applyFont="1" applyFill="1" applyBorder="1" applyAlignment="1">
      <alignment horizontal="left"/>
    </xf>
    <xf numFmtId="0" fontId="15" fillId="2" borderId="0" xfId="0" applyFont="1" applyFill="1" applyBorder="1"/>
    <xf numFmtId="0" fontId="3" fillId="2" borderId="0" xfId="4" applyFont="1" applyFill="1" applyBorder="1" applyAlignment="1"/>
    <xf numFmtId="0" fontId="2" fillId="2" borderId="0" xfId="1" applyFont="1" applyFill="1" applyBorder="1" applyAlignment="1" applyProtection="1"/>
    <xf numFmtId="0" fontId="3" fillId="2" borderId="0" xfId="0" applyFont="1" applyFill="1" applyBorder="1" applyAlignment="1"/>
    <xf numFmtId="0" fontId="3" fillId="2" borderId="0" xfId="3" applyFont="1" applyFill="1"/>
    <xf numFmtId="0" fontId="3" fillId="0" borderId="2" xfId="0" applyNumberFormat="1" applyFont="1" applyFill="1" applyBorder="1" applyAlignment="1">
      <alignment vertical="center"/>
    </xf>
    <xf numFmtId="0" fontId="3" fillId="0" borderId="0" xfId="0" applyNumberFormat="1" applyFont="1" applyFill="1" applyBorder="1" applyAlignment="1"/>
    <xf numFmtId="0" fontId="3" fillId="0" borderId="1" xfId="0" applyNumberFormat="1" applyFont="1" applyFill="1" applyBorder="1" applyAlignment="1">
      <alignment vertical="center"/>
    </xf>
    <xf numFmtId="0" fontId="15" fillId="0" borderId="0" xfId="0" applyFont="1" applyFill="1" applyBorder="1" applyAlignment="1">
      <alignment vertical="center"/>
    </xf>
    <xf numFmtId="0" fontId="16" fillId="0" borderId="1" xfId="0" applyFont="1" applyFill="1" applyBorder="1"/>
    <xf numFmtId="0" fontId="15" fillId="0" borderId="2" xfId="0" applyFont="1" applyFill="1" applyBorder="1" applyAlignment="1">
      <alignment vertical="center"/>
    </xf>
    <xf numFmtId="0" fontId="3" fillId="0" borderId="0" xfId="0" applyFont="1" applyFill="1" applyBorder="1"/>
    <xf numFmtId="0" fontId="16" fillId="0" borderId="0" xfId="0" applyFont="1" applyFill="1" applyBorder="1"/>
    <xf numFmtId="0" fontId="3" fillId="0" borderId="0" xfId="0" applyNumberFormat="1" applyFont="1" applyFill="1" applyBorder="1" applyAlignment="1">
      <alignment vertical="center"/>
    </xf>
    <xf numFmtId="0" fontId="15" fillId="0" borderId="0" xfId="0" applyNumberFormat="1" applyFont="1" applyFill="1" applyBorder="1" applyAlignment="1">
      <alignment horizontal="left"/>
    </xf>
    <xf numFmtId="0" fontId="3" fillId="0" borderId="0" xfId="0" applyNumberFormat="1" applyFont="1" applyFill="1" applyBorder="1" applyAlignment="1">
      <alignment horizontal="left"/>
    </xf>
    <xf numFmtId="0" fontId="3" fillId="0" borderId="1" xfId="0" applyNumberFormat="1" applyFont="1" applyFill="1" applyBorder="1" applyAlignment="1">
      <alignment horizontal="left"/>
    </xf>
    <xf numFmtId="0" fontId="17" fillId="0" borderId="0" xfId="0" applyNumberFormat="1" applyFont="1"/>
    <xf numFmtId="165" fontId="17" fillId="0" borderId="2" xfId="0" applyNumberFormat="1" applyFont="1" applyBorder="1" applyAlignment="1">
      <alignment horizontal="left" vertical="center"/>
    </xf>
    <xf numFmtId="170" fontId="18" fillId="0" borderId="1" xfId="0" applyNumberFormat="1" applyFont="1" applyFill="1" applyBorder="1" applyAlignment="1">
      <alignment horizontal="right" vertical="top"/>
    </xf>
    <xf numFmtId="165" fontId="15" fillId="0" borderId="0" xfId="0" applyNumberFormat="1" applyFont="1" applyBorder="1" applyAlignment="1">
      <alignment horizontal="left"/>
    </xf>
    <xf numFmtId="0" fontId="1" fillId="0" borderId="0" xfId="0" applyFont="1" applyBorder="1"/>
    <xf numFmtId="0" fontId="3" fillId="2" borderId="0" xfId="0" applyFont="1" applyFill="1"/>
    <xf numFmtId="177" fontId="3" fillId="2" borderId="0" xfId="0" applyNumberFormat="1" applyFont="1" applyFill="1" applyAlignment="1"/>
    <xf numFmtId="169" fontId="3" fillId="2" borderId="0" xfId="0" applyNumberFormat="1" applyFont="1" applyFill="1" applyAlignment="1">
      <alignment horizontal="center"/>
    </xf>
    <xf numFmtId="169" fontId="15" fillId="2" borderId="0" xfId="0" applyNumberFormat="1" applyFont="1" applyFill="1" applyBorder="1" applyAlignment="1">
      <alignment horizontal="center"/>
    </xf>
    <xf numFmtId="165" fontId="3" fillId="2" borderId="11" xfId="0" applyNumberFormat="1" applyFont="1" applyFill="1" applyBorder="1" applyAlignment="1">
      <alignment vertical="center"/>
    </xf>
    <xf numFmtId="0" fontId="1" fillId="2" borderId="2" xfId="0" applyFont="1" applyFill="1" applyBorder="1" applyAlignment="1">
      <alignment vertical="center"/>
    </xf>
    <xf numFmtId="0" fontId="1" fillId="2" borderId="10" xfId="0" applyFont="1" applyFill="1" applyBorder="1" applyAlignment="1">
      <alignment vertical="center"/>
    </xf>
    <xf numFmtId="165" fontId="3" fillId="2" borderId="4" xfId="0" applyNumberFormat="1" applyFont="1" applyFill="1" applyBorder="1" applyAlignment="1">
      <alignment vertical="center"/>
    </xf>
    <xf numFmtId="164" fontId="3" fillId="2" borderId="4" xfId="0" applyNumberFormat="1" applyFont="1" applyFill="1" applyBorder="1" applyAlignment="1">
      <alignment vertical="center" wrapText="1"/>
    </xf>
    <xf numFmtId="165" fontId="3" fillId="2" borderId="14" xfId="0" applyNumberFormat="1" applyFont="1" applyFill="1" applyBorder="1" applyAlignment="1">
      <alignment vertical="center"/>
    </xf>
    <xf numFmtId="0" fontId="3" fillId="2" borderId="0" xfId="0" applyNumberFormat="1" applyFont="1" applyFill="1" applyBorder="1" applyAlignment="1"/>
    <xf numFmtId="165" fontId="3" fillId="2" borderId="12" xfId="0" applyNumberFormat="1" applyFont="1" applyFill="1" applyBorder="1" applyAlignment="1"/>
    <xf numFmtId="0" fontId="1" fillId="2" borderId="0" xfId="0" applyFont="1" applyFill="1" applyBorder="1" applyAlignment="1"/>
    <xf numFmtId="0" fontId="1" fillId="2" borderId="6" xfId="0" applyFont="1" applyFill="1" applyBorder="1" applyAlignment="1"/>
    <xf numFmtId="165" fontId="3" fillId="2" borderId="10" xfId="0" applyNumberFormat="1" applyFont="1" applyFill="1" applyBorder="1" applyAlignment="1"/>
    <xf numFmtId="165" fontId="3" fillId="4" borderId="7" xfId="0" applyNumberFormat="1" applyFont="1" applyFill="1" applyBorder="1" applyAlignment="1"/>
    <xf numFmtId="165" fontId="3" fillId="2" borderId="3" xfId="0" applyNumberFormat="1" applyFont="1" applyFill="1" applyBorder="1" applyAlignment="1"/>
    <xf numFmtId="165" fontId="3" fillId="4" borderId="12" xfId="0" applyNumberFormat="1" applyFont="1" applyFill="1" applyBorder="1" applyAlignment="1"/>
    <xf numFmtId="165" fontId="3" fillId="2" borderId="6" xfId="0" applyNumberFormat="1" applyFont="1" applyFill="1" applyBorder="1" applyAlignment="1"/>
    <xf numFmtId="165" fontId="3" fillId="2" borderId="7" xfId="0" applyNumberFormat="1" applyFont="1" applyFill="1" applyBorder="1" applyAlignment="1"/>
    <xf numFmtId="0" fontId="3" fillId="2" borderId="0" xfId="0" applyNumberFormat="1" applyFont="1" applyFill="1" applyBorder="1" applyAlignment="1">
      <alignment vertical="center"/>
    </xf>
    <xf numFmtId="165" fontId="3" fillId="2" borderId="12" xfId="0" applyNumberFormat="1" applyFont="1" applyFill="1" applyBorder="1" applyAlignment="1">
      <alignment vertical="center"/>
    </xf>
    <xf numFmtId="0" fontId="3" fillId="2" borderId="6" xfId="0" applyFont="1" applyFill="1" applyBorder="1" applyAlignment="1"/>
    <xf numFmtId="165" fontId="3" fillId="2" borderId="6" xfId="0" applyNumberFormat="1" applyFont="1" applyFill="1" applyBorder="1" applyAlignment="1">
      <alignment vertical="center"/>
    </xf>
    <xf numFmtId="164" fontId="3" fillId="2" borderId="7" xfId="0" applyNumberFormat="1" applyFont="1" applyFill="1" applyBorder="1" applyAlignment="1">
      <alignment vertical="center"/>
    </xf>
    <xf numFmtId="165" fontId="3" fillId="2" borderId="7" xfId="0" applyNumberFormat="1" applyFont="1" applyFill="1" applyBorder="1" applyAlignment="1">
      <alignment vertical="center"/>
    </xf>
    <xf numFmtId="0" fontId="15" fillId="2" borderId="2" xfId="0" applyFont="1" applyFill="1" applyBorder="1"/>
    <xf numFmtId="0" fontId="3" fillId="2" borderId="11" xfId="0" applyFont="1" applyFill="1" applyBorder="1"/>
    <xf numFmtId="0" fontId="3" fillId="2" borderId="2" xfId="0" applyFont="1" applyFill="1" applyBorder="1"/>
    <xf numFmtId="0" fontId="3" fillId="2" borderId="10" xfId="0" applyFont="1" applyFill="1" applyBorder="1"/>
    <xf numFmtId="177" fontId="3" fillId="2" borderId="11" xfId="0" applyNumberFormat="1" applyFont="1" applyFill="1" applyBorder="1" applyAlignment="1"/>
    <xf numFmtId="169" fontId="3" fillId="2" borderId="2" xfId="0" applyNumberFormat="1" applyFont="1" applyFill="1" applyBorder="1" applyAlignment="1">
      <alignment horizontal="center"/>
    </xf>
    <xf numFmtId="0" fontId="15" fillId="4" borderId="0" xfId="0" applyFont="1" applyFill="1" applyBorder="1" applyAlignment="1">
      <alignment horizontal="right"/>
    </xf>
    <xf numFmtId="0" fontId="15" fillId="4" borderId="6" xfId="0" applyFont="1" applyFill="1" applyBorder="1" applyAlignment="1">
      <alignment horizontal="right"/>
    </xf>
    <xf numFmtId="177" fontId="15" fillId="2" borderId="11" xfId="0" applyNumberFormat="1" applyFont="1" applyFill="1" applyBorder="1"/>
    <xf numFmtId="169" fontId="15" fillId="2" borderId="2" xfId="0" applyNumberFormat="1" applyFont="1" applyFill="1" applyBorder="1" applyAlignment="1">
      <alignment horizontal="center"/>
    </xf>
    <xf numFmtId="0" fontId="3" fillId="4" borderId="0" xfId="0" applyFont="1" applyFill="1" applyBorder="1" applyAlignment="1">
      <alignment horizontal="right"/>
    </xf>
    <xf numFmtId="0" fontId="3" fillId="2" borderId="12" xfId="0" applyFont="1" applyFill="1" applyBorder="1"/>
    <xf numFmtId="0" fontId="3" fillId="2" borderId="6" xfId="0" applyFont="1" applyFill="1" applyBorder="1"/>
    <xf numFmtId="177" fontId="3" fillId="2" borderId="12" xfId="0" applyNumberFormat="1" applyFont="1" applyFill="1" applyBorder="1" applyAlignment="1"/>
    <xf numFmtId="169" fontId="3" fillId="2" borderId="0" xfId="0" applyNumberFormat="1" applyFont="1" applyFill="1" applyBorder="1" applyAlignment="1">
      <alignment horizontal="center"/>
    </xf>
    <xf numFmtId="177" fontId="15" fillId="2" borderId="12" xfId="0" applyNumberFormat="1" applyFont="1" applyFill="1" applyBorder="1"/>
    <xf numFmtId="169" fontId="3" fillId="4" borderId="6" xfId="0" applyNumberFormat="1" applyFont="1" applyFill="1" applyBorder="1" applyAlignment="1">
      <alignment horizontal="right"/>
    </xf>
    <xf numFmtId="177" fontId="3" fillId="2" borderId="12" xfId="0" applyNumberFormat="1" applyFont="1" applyFill="1" applyBorder="1" applyAlignment="1">
      <alignment horizontal="center"/>
    </xf>
    <xf numFmtId="3" fontId="3" fillId="4" borderId="0" xfId="0" applyNumberFormat="1" applyFont="1" applyFill="1" applyBorder="1" applyAlignment="1">
      <alignment horizontal="right"/>
    </xf>
    <xf numFmtId="168" fontId="3" fillId="4" borderId="6" xfId="0" applyNumberFormat="1" applyFont="1" applyFill="1" applyBorder="1" applyAlignment="1">
      <alignment horizontal="right"/>
    </xf>
    <xf numFmtId="177" fontId="3" fillId="2" borderId="12" xfId="0" applyNumberFormat="1" applyFont="1" applyFill="1" applyBorder="1"/>
    <xf numFmtId="0" fontId="3" fillId="2" borderId="1" xfId="0" applyFont="1" applyFill="1" applyBorder="1"/>
    <xf numFmtId="0" fontId="3" fillId="2" borderId="13" xfId="0" applyFont="1" applyFill="1" applyBorder="1"/>
    <xf numFmtId="0" fontId="3" fillId="2" borderId="9" xfId="0" applyFont="1" applyFill="1" applyBorder="1"/>
    <xf numFmtId="177" fontId="3" fillId="2" borderId="13" xfId="0" applyNumberFormat="1" applyFont="1" applyFill="1" applyBorder="1" applyAlignment="1"/>
    <xf numFmtId="169" fontId="3" fillId="2" borderId="1" xfId="0" applyNumberFormat="1" applyFont="1" applyFill="1" applyBorder="1" applyAlignment="1">
      <alignment horizontal="center"/>
    </xf>
    <xf numFmtId="177" fontId="3" fillId="2" borderId="13" xfId="0" applyNumberFormat="1" applyFont="1" applyFill="1" applyBorder="1"/>
    <xf numFmtId="0" fontId="15" fillId="2" borderId="12" xfId="0" applyFont="1" applyFill="1" applyBorder="1"/>
    <xf numFmtId="3" fontId="3" fillId="4" borderId="6" xfId="0" applyNumberFormat="1" applyFont="1" applyFill="1" applyBorder="1" applyAlignment="1">
      <alignment horizontal="right"/>
    </xf>
    <xf numFmtId="0" fontId="15" fillId="2" borderId="11" xfId="0" applyFont="1" applyFill="1" applyBorder="1"/>
    <xf numFmtId="177" fontId="3" fillId="2" borderId="12" xfId="0" applyNumberFormat="1" applyFont="1" applyFill="1" applyBorder="1" applyAlignment="1">
      <alignment horizontal="right"/>
    </xf>
    <xf numFmtId="178" fontId="3" fillId="4" borderId="6" xfId="0" applyNumberFormat="1" applyFont="1" applyFill="1" applyBorder="1" applyAlignment="1">
      <alignment horizontal="right"/>
    </xf>
    <xf numFmtId="0" fontId="3" fillId="4" borderId="0" xfId="0" applyNumberFormat="1" applyFont="1" applyFill="1" applyBorder="1" applyAlignment="1">
      <alignment horizontal="right"/>
    </xf>
    <xf numFmtId="0" fontId="3" fillId="4" borderId="6" xfId="0" applyNumberFormat="1" applyFont="1" applyFill="1" applyBorder="1" applyAlignment="1">
      <alignment horizontal="right"/>
    </xf>
    <xf numFmtId="0" fontId="3" fillId="2" borderId="8" xfId="0" applyFont="1" applyFill="1" applyBorder="1"/>
    <xf numFmtId="0" fontId="19" fillId="2" borderId="12" xfId="0" applyFont="1" applyFill="1" applyBorder="1"/>
    <xf numFmtId="3" fontId="3" fillId="2" borderId="0" xfId="0" applyNumberFormat="1" applyFont="1" applyFill="1" applyBorder="1" applyAlignment="1">
      <alignment horizontal="right"/>
    </xf>
    <xf numFmtId="177" fontId="3" fillId="2" borderId="0" xfId="0" applyNumberFormat="1" applyFont="1" applyFill="1" applyBorder="1"/>
    <xf numFmtId="0" fontId="3" fillId="2" borderId="0" xfId="0" applyFont="1" applyFill="1" applyBorder="1" applyAlignment="1">
      <alignment horizontal="left"/>
    </xf>
    <xf numFmtId="164" fontId="3" fillId="2" borderId="0" xfId="0" applyNumberFormat="1" applyFont="1" applyFill="1" applyBorder="1" applyAlignment="1">
      <alignment horizontal="center"/>
    </xf>
    <xf numFmtId="174" fontId="3" fillId="2" borderId="0" xfId="0" applyNumberFormat="1" applyFont="1" applyFill="1" applyBorder="1" applyAlignment="1">
      <alignment horizontal="left"/>
    </xf>
    <xf numFmtId="165" fontId="3" fillId="2" borderId="0" xfId="0" quotePrefix="1" applyNumberFormat="1" applyFont="1" applyFill="1" applyBorder="1" applyAlignment="1">
      <alignment horizontal="right" vertical="top"/>
    </xf>
    <xf numFmtId="176" fontId="3" fillId="2" borderId="0" xfId="0" applyNumberFormat="1" applyFont="1" applyFill="1"/>
    <xf numFmtId="164" fontId="3" fillId="2" borderId="0" xfId="0" applyNumberFormat="1" applyFont="1" applyFill="1"/>
    <xf numFmtId="168" fontId="3" fillId="2" borderId="0" xfId="0" applyNumberFormat="1" applyFont="1" applyFill="1"/>
    <xf numFmtId="165" fontId="3" fillId="4" borderId="8" xfId="0" applyNumberFormat="1" applyFont="1" applyFill="1" applyBorder="1" applyAlignment="1">
      <alignment vertical="center"/>
    </xf>
    <xf numFmtId="165" fontId="3" fillId="2" borderId="5" xfId="0" applyNumberFormat="1" applyFont="1" applyFill="1" applyBorder="1" applyAlignment="1">
      <alignment vertical="center"/>
    </xf>
    <xf numFmtId="165" fontId="3" fillId="4" borderId="13" xfId="0" applyNumberFormat="1" applyFont="1" applyFill="1" applyBorder="1" applyAlignment="1">
      <alignment vertical="center"/>
    </xf>
    <xf numFmtId="168" fontId="3" fillId="4" borderId="9" xfId="0" applyNumberFormat="1" applyFont="1" applyFill="1" applyBorder="1" applyAlignment="1">
      <alignment horizontal="right"/>
    </xf>
    <xf numFmtId="3" fontId="3" fillId="4" borderId="9" xfId="0" applyNumberFormat="1" applyFont="1" applyFill="1" applyBorder="1" applyAlignment="1">
      <alignment horizontal="right"/>
    </xf>
    <xf numFmtId="0" fontId="1" fillId="0" borderId="0" xfId="0" applyFont="1"/>
    <xf numFmtId="0" fontId="1" fillId="0" borderId="0" xfId="0" applyFont="1" applyBorder="1" applyAlignment="1">
      <alignment horizontal="center"/>
    </xf>
    <xf numFmtId="0" fontId="1" fillId="0" borderId="0" xfId="0" applyFont="1" applyAlignment="1">
      <alignment horizontal="center"/>
    </xf>
    <xf numFmtId="0" fontId="3" fillId="0" borderId="10" xfId="0" applyNumberFormat="1" applyFont="1" applyFill="1" applyBorder="1" applyAlignment="1">
      <alignment vertical="center"/>
    </xf>
    <xf numFmtId="165" fontId="3" fillId="0" borderId="3" xfId="0" applyNumberFormat="1" applyFont="1" applyFill="1" applyBorder="1" applyAlignment="1">
      <alignment vertical="center"/>
    </xf>
    <xf numFmtId="165" fontId="3" fillId="0" borderId="4" xfId="0" applyNumberFormat="1" applyFont="1" applyFill="1" applyBorder="1" applyAlignment="1">
      <alignment vertical="center"/>
    </xf>
    <xf numFmtId="164" fontId="3" fillId="0" borderId="4" xfId="0" applyNumberFormat="1" applyFont="1" applyFill="1" applyBorder="1" applyAlignment="1">
      <alignment vertical="center" wrapText="1"/>
    </xf>
    <xf numFmtId="165" fontId="3" fillId="0" borderId="5" xfId="0" applyNumberFormat="1" applyFont="1" applyFill="1" applyBorder="1" applyAlignment="1">
      <alignment vertical="center"/>
    </xf>
    <xf numFmtId="0" fontId="1" fillId="0" borderId="0" xfId="0" applyFont="1" applyAlignment="1">
      <alignment vertical="center"/>
    </xf>
    <xf numFmtId="0" fontId="3" fillId="0" borderId="6" xfId="0" applyNumberFormat="1" applyFont="1" applyFill="1" applyBorder="1" applyAlignment="1"/>
    <xf numFmtId="165" fontId="3" fillId="0" borderId="7" xfId="0" applyNumberFormat="1" applyFont="1" applyFill="1" applyBorder="1" applyAlignment="1"/>
    <xf numFmtId="165" fontId="3" fillId="0" borderId="10" xfId="0" applyNumberFormat="1" applyFont="1" applyFill="1" applyBorder="1" applyAlignment="1"/>
    <xf numFmtId="165" fontId="3" fillId="0" borderId="6" xfId="0" applyNumberFormat="1" applyFont="1" applyFill="1" applyBorder="1" applyAlignment="1"/>
    <xf numFmtId="165" fontId="3" fillId="0" borderId="0" xfId="0" applyNumberFormat="1" applyFont="1" applyFill="1" applyBorder="1" applyAlignment="1"/>
    <xf numFmtId="0" fontId="1" fillId="0" borderId="0" xfId="0" applyFont="1" applyAlignment="1"/>
    <xf numFmtId="0" fontId="3" fillId="0" borderId="9" xfId="0" applyNumberFormat="1" applyFont="1" applyFill="1" applyBorder="1" applyAlignment="1">
      <alignment vertical="center"/>
    </xf>
    <xf numFmtId="165" fontId="3" fillId="0" borderId="8" xfId="0" applyNumberFormat="1" applyFont="1" applyFill="1" applyBorder="1" applyAlignment="1">
      <alignment vertical="center"/>
    </xf>
    <xf numFmtId="165" fontId="3" fillId="0" borderId="9" xfId="0" applyNumberFormat="1" applyFont="1" applyFill="1" applyBorder="1" applyAlignment="1">
      <alignment vertical="center"/>
    </xf>
    <xf numFmtId="164" fontId="3" fillId="0" borderId="8" xfId="0" applyNumberFormat="1" applyFont="1" applyFill="1" applyBorder="1" applyAlignment="1">
      <alignment vertical="center"/>
    </xf>
    <xf numFmtId="165" fontId="3" fillId="0" borderId="1" xfId="0" applyNumberFormat="1" applyFont="1" applyFill="1" applyBorder="1" applyAlignment="1">
      <alignment vertical="center"/>
    </xf>
    <xf numFmtId="165" fontId="17" fillId="0" borderId="10" xfId="0" applyNumberFormat="1" applyFont="1" applyBorder="1" applyAlignment="1">
      <alignment horizontal="left" vertical="center" wrapText="1"/>
    </xf>
    <xf numFmtId="165" fontId="17" fillId="0" borderId="3" xfId="0" applyNumberFormat="1" applyFont="1" applyBorder="1" applyAlignment="1">
      <alignment horizontal="left" vertical="center"/>
    </xf>
    <xf numFmtId="165" fontId="17" fillId="0" borderId="11" xfId="0" applyNumberFormat="1" applyFont="1" applyBorder="1" applyAlignment="1">
      <alignment horizontal="left" vertical="center"/>
    </xf>
    <xf numFmtId="165" fontId="15" fillId="0" borderId="0" xfId="0" applyNumberFormat="1" applyFont="1" applyFill="1" applyBorder="1" applyAlignment="1">
      <alignment horizontal="left" vertical="center" wrapText="1"/>
    </xf>
    <xf numFmtId="165" fontId="3" fillId="0" borderId="12" xfId="0" applyNumberFormat="1" applyFont="1" applyFill="1" applyBorder="1" applyAlignment="1">
      <alignment horizontal="left"/>
    </xf>
    <xf numFmtId="171" fontId="3" fillId="0" borderId="12" xfId="0" applyNumberFormat="1" applyFont="1" applyFill="1" applyBorder="1" applyAlignment="1">
      <alignment horizontal="right"/>
    </xf>
    <xf numFmtId="172" fontId="3" fillId="0" borderId="0" xfId="0" applyNumberFormat="1" applyFont="1" applyFill="1" applyBorder="1" applyAlignment="1">
      <alignment horizontal="right"/>
    </xf>
    <xf numFmtId="166" fontId="3" fillId="0" borderId="12" xfId="0" applyNumberFormat="1" applyFont="1" applyFill="1" applyBorder="1" applyAlignment="1">
      <alignment horizontal="right"/>
    </xf>
    <xf numFmtId="167" fontId="3" fillId="0" borderId="0" xfId="0" applyNumberFormat="1" applyFont="1" applyFill="1" applyBorder="1" applyAlignment="1">
      <alignment horizontal="right"/>
    </xf>
    <xf numFmtId="165" fontId="3" fillId="0" borderId="6" xfId="0" applyNumberFormat="1" applyFont="1" applyBorder="1" applyAlignment="1">
      <alignment horizontal="left"/>
    </xf>
    <xf numFmtId="166" fontId="3" fillId="0" borderId="12" xfId="0" applyNumberFormat="1" applyFont="1" applyBorder="1" applyAlignment="1">
      <alignment horizontal="right"/>
    </xf>
    <xf numFmtId="167" fontId="3" fillId="0" borderId="0" xfId="0" applyNumberFormat="1" applyFont="1" applyBorder="1" applyAlignment="1">
      <alignment horizontal="right"/>
    </xf>
    <xf numFmtId="0" fontId="3" fillId="0" borderId="12" xfId="0" applyFont="1" applyBorder="1" applyAlignment="1">
      <alignment horizontal="center"/>
    </xf>
    <xf numFmtId="3" fontId="3" fillId="0" borderId="12" xfId="0" applyNumberFormat="1" applyFont="1" applyBorder="1" applyAlignment="1">
      <alignment horizontal="center"/>
    </xf>
    <xf numFmtId="169" fontId="3" fillId="0" borderId="12" xfId="0" applyNumberFormat="1" applyFont="1" applyBorder="1" applyAlignment="1">
      <alignment horizontal="center"/>
    </xf>
    <xf numFmtId="165" fontId="3" fillId="0" borderId="1" xfId="0" applyNumberFormat="1" applyFont="1" applyFill="1" applyBorder="1" applyAlignment="1">
      <alignment horizontal="left"/>
    </xf>
    <xf numFmtId="165" fontId="3" fillId="0" borderId="13" xfId="0" applyNumberFormat="1" applyFont="1" applyFill="1" applyBorder="1" applyAlignment="1">
      <alignment horizontal="left"/>
    </xf>
    <xf numFmtId="166" fontId="3" fillId="0" borderId="13" xfId="0" applyNumberFormat="1" applyFont="1" applyFill="1" applyBorder="1" applyAlignment="1">
      <alignment horizontal="right"/>
    </xf>
    <xf numFmtId="167" fontId="3" fillId="0" borderId="1" xfId="0" applyNumberFormat="1" applyFont="1" applyFill="1" applyBorder="1" applyAlignment="1">
      <alignment horizontal="right"/>
    </xf>
    <xf numFmtId="169" fontId="3" fillId="0" borderId="13" xfId="0" applyNumberFormat="1" applyFont="1" applyFill="1" applyBorder="1" applyAlignment="1">
      <alignment horizontal="center"/>
    </xf>
    <xf numFmtId="165" fontId="3" fillId="0" borderId="11" xfId="0" applyNumberFormat="1" applyFont="1" applyFill="1" applyBorder="1" applyAlignment="1">
      <alignment horizontal="left"/>
    </xf>
    <xf numFmtId="171" fontId="3" fillId="0" borderId="11" xfId="0" applyNumberFormat="1" applyFont="1" applyFill="1" applyBorder="1" applyAlignment="1">
      <alignment horizontal="right"/>
    </xf>
    <xf numFmtId="166" fontId="3" fillId="0" borderId="11" xfId="0" applyNumberFormat="1" applyFont="1" applyFill="1" applyBorder="1" applyAlignment="1">
      <alignment horizontal="right"/>
    </xf>
    <xf numFmtId="167" fontId="3" fillId="0" borderId="0" xfId="0" applyNumberFormat="1" applyFont="1" applyBorder="1" applyAlignment="1">
      <alignment horizontal="left"/>
    </xf>
    <xf numFmtId="167" fontId="3" fillId="0" borderId="0" xfId="0" applyNumberFormat="1" applyFont="1" applyBorder="1" applyAlignment="1">
      <alignment horizontal="center"/>
    </xf>
    <xf numFmtId="165" fontId="15" fillId="0" borderId="6" xfId="0" applyNumberFormat="1" applyFont="1" applyBorder="1" applyAlignment="1">
      <alignment horizontal="left"/>
    </xf>
    <xf numFmtId="0" fontId="17" fillId="0" borderId="1" xfId="0" applyNumberFormat="1" applyFont="1" applyFill="1" applyBorder="1" applyAlignment="1">
      <alignment horizontal="left" vertical="center"/>
    </xf>
    <xf numFmtId="169" fontId="3" fillId="0" borderId="1" xfId="0" applyNumberFormat="1" applyFont="1" applyFill="1" applyBorder="1" applyAlignment="1">
      <alignment horizontal="center"/>
    </xf>
    <xf numFmtId="165" fontId="1" fillId="0" borderId="0" xfId="0" applyNumberFormat="1" applyFont="1" applyFill="1"/>
    <xf numFmtId="0" fontId="1" fillId="0" borderId="0" xfId="0" applyFont="1" applyFill="1"/>
    <xf numFmtId="3" fontId="3" fillId="0" borderId="0" xfId="0" applyNumberFormat="1" applyFont="1" applyBorder="1" applyAlignment="1">
      <alignment horizontal="center"/>
    </xf>
    <xf numFmtId="0" fontId="3" fillId="0" borderId="0" xfId="0" applyFont="1" applyBorder="1" applyAlignment="1">
      <alignment horizontal="center"/>
    </xf>
    <xf numFmtId="166" fontId="3" fillId="0" borderId="2" xfId="0" applyNumberFormat="1" applyFont="1" applyFill="1" applyBorder="1" applyAlignment="1">
      <alignment horizontal="right"/>
    </xf>
    <xf numFmtId="3" fontId="3" fillId="4" borderId="1" xfId="0" applyNumberFormat="1" applyFont="1" applyFill="1" applyBorder="1" applyAlignment="1">
      <alignment horizontal="right"/>
    </xf>
    <xf numFmtId="165" fontId="3" fillId="0" borderId="11" xfId="0" applyNumberFormat="1" applyFont="1" applyFill="1" applyBorder="1" applyAlignment="1">
      <alignment vertical="center"/>
    </xf>
    <xf numFmtId="164" fontId="3" fillId="0" borderId="2" xfId="0" applyNumberFormat="1" applyFont="1" applyFill="1" applyBorder="1" applyAlignment="1">
      <alignment vertical="center"/>
    </xf>
    <xf numFmtId="165" fontId="3" fillId="0" borderId="2" xfId="0" applyNumberFormat="1" applyFont="1" applyFill="1" applyBorder="1" applyAlignment="1">
      <alignment vertical="center"/>
    </xf>
    <xf numFmtId="165" fontId="3" fillId="0" borderId="0" xfId="0" applyNumberFormat="1" applyFont="1" applyFill="1" applyBorder="1" applyAlignment="1">
      <alignment horizontal="left"/>
    </xf>
    <xf numFmtId="3" fontId="3" fillId="0" borderId="12" xfId="0" applyNumberFormat="1" applyFont="1" applyFill="1" applyBorder="1" applyAlignment="1">
      <alignment horizontal="center"/>
    </xf>
    <xf numFmtId="165" fontId="15" fillId="0" borderId="0" xfId="0" applyNumberFormat="1" applyFont="1" applyFill="1" applyBorder="1" applyAlignment="1">
      <alignment horizontal="left"/>
    </xf>
    <xf numFmtId="0" fontId="3" fillId="0" borderId="12" xfId="0" applyFont="1" applyFill="1" applyBorder="1" applyAlignment="1">
      <alignment horizontal="center"/>
    </xf>
    <xf numFmtId="173" fontId="3" fillId="0" borderId="12" xfId="0" applyNumberFormat="1" applyFont="1" applyFill="1" applyBorder="1" applyAlignment="1">
      <alignment horizontal="left"/>
    </xf>
    <xf numFmtId="0" fontId="3" fillId="0" borderId="13" xfId="0" applyFont="1" applyFill="1" applyBorder="1" applyAlignment="1">
      <alignment horizontal="center"/>
    </xf>
    <xf numFmtId="171" fontId="3" fillId="0" borderId="0" xfId="0" applyNumberFormat="1" applyFont="1" applyFill="1" applyBorder="1" applyAlignment="1">
      <alignment horizontal="right"/>
    </xf>
    <xf numFmtId="169" fontId="3" fillId="0" borderId="12" xfId="0" applyNumberFormat="1" applyFont="1" applyFill="1" applyBorder="1" applyAlignment="1">
      <alignment horizontal="center"/>
    </xf>
    <xf numFmtId="0" fontId="17" fillId="0" borderId="0" xfId="0" applyFont="1"/>
    <xf numFmtId="165" fontId="17" fillId="0" borderId="0" xfId="0" applyNumberFormat="1" applyFont="1" applyFill="1"/>
    <xf numFmtId="0" fontId="17" fillId="0" borderId="0" xfId="0" applyFont="1" applyFill="1"/>
    <xf numFmtId="0" fontId="17" fillId="0" borderId="0" xfId="0" applyFont="1" applyBorder="1"/>
    <xf numFmtId="3" fontId="3" fillId="4" borderId="10" xfId="0" applyNumberFormat="1" applyFont="1" applyFill="1" applyBorder="1" applyAlignment="1">
      <alignment horizontal="right"/>
    </xf>
    <xf numFmtId="0" fontId="3" fillId="0" borderId="0" xfId="0" applyFont="1" applyAlignment="1"/>
    <xf numFmtId="0" fontId="5" fillId="0" borderId="6" xfId="0" applyFont="1" applyBorder="1"/>
    <xf numFmtId="0" fontId="15" fillId="0" borderId="6" xfId="0" applyFont="1" applyFill="1" applyBorder="1" applyAlignment="1">
      <alignment vertical="center"/>
    </xf>
    <xf numFmtId="0" fontId="3" fillId="0" borderId="7" xfId="0" applyFont="1" applyFill="1" applyBorder="1" applyAlignment="1">
      <alignment horizontal="left"/>
    </xf>
    <xf numFmtId="175" fontId="3" fillId="0" borderId="0" xfId="0" applyNumberFormat="1" applyFont="1" applyFill="1" applyBorder="1" applyAlignment="1">
      <alignment horizontal="center" vertical="center"/>
    </xf>
    <xf numFmtId="164" fontId="3" fillId="0" borderId="0" xfId="0" applyNumberFormat="1" applyFont="1" applyFill="1" applyBorder="1" applyAlignment="1">
      <alignment horizontal="center" vertical="center"/>
    </xf>
    <xf numFmtId="0" fontId="3" fillId="0" borderId="0" xfId="0" applyFont="1" applyBorder="1" applyAlignment="1"/>
    <xf numFmtId="0" fontId="16" fillId="0" borderId="9" xfId="0" applyFont="1" applyFill="1" applyBorder="1"/>
    <xf numFmtId="0" fontId="3" fillId="0" borderId="8" xfId="0" applyFont="1" applyFill="1" applyBorder="1" applyAlignment="1">
      <alignment horizontal="left" vertical="center"/>
    </xf>
    <xf numFmtId="175" fontId="3" fillId="0" borderId="1" xfId="0" applyNumberFormat="1" applyFont="1" applyFill="1" applyBorder="1" applyAlignment="1">
      <alignment horizontal="center" vertical="center"/>
    </xf>
    <xf numFmtId="164" fontId="3" fillId="0" borderId="1" xfId="0" applyNumberFormat="1" applyFont="1" applyFill="1" applyBorder="1" applyAlignment="1">
      <alignment horizontal="center" vertical="center"/>
    </xf>
    <xf numFmtId="0" fontId="15" fillId="0" borderId="10" xfId="0" applyFont="1" applyFill="1" applyBorder="1" applyAlignment="1">
      <alignment vertical="center"/>
    </xf>
    <xf numFmtId="0" fontId="16" fillId="0" borderId="3" xfId="0" applyFont="1" applyFill="1" applyBorder="1" applyAlignment="1">
      <alignment horizontal="left" vertical="center"/>
    </xf>
    <xf numFmtId="175" fontId="3" fillId="0" borderId="2" xfId="0" applyNumberFormat="1" applyFont="1" applyFill="1" applyBorder="1" applyAlignment="1">
      <alignment horizontal="center" vertical="center"/>
    </xf>
    <xf numFmtId="164" fontId="3" fillId="0" borderId="2" xfId="0" applyNumberFormat="1" applyFont="1" applyFill="1" applyBorder="1" applyAlignment="1">
      <alignment horizontal="center" vertical="center"/>
    </xf>
    <xf numFmtId="0" fontId="3" fillId="0" borderId="3" xfId="0" applyFont="1" applyFill="1" applyBorder="1" applyAlignment="1">
      <alignment horizontal="left" vertical="center"/>
    </xf>
    <xf numFmtId="0" fontId="3" fillId="0" borderId="6" xfId="0" applyFont="1" applyFill="1" applyBorder="1"/>
    <xf numFmtId="0" fontId="3" fillId="0" borderId="7" xfId="0" applyFont="1" applyFill="1" applyBorder="1" applyAlignment="1">
      <alignment horizontal="left" vertical="center"/>
    </xf>
    <xf numFmtId="175" fontId="3" fillId="0" borderId="0" xfId="0" applyNumberFormat="1" applyFont="1" applyFill="1" applyBorder="1"/>
    <xf numFmtId="0" fontId="3" fillId="0" borderId="6" xfId="0" applyFont="1" applyFill="1" applyBorder="1" applyAlignment="1">
      <alignment vertical="center"/>
    </xf>
    <xf numFmtId="175" fontId="3" fillId="0" borderId="0" xfId="0" applyNumberFormat="1" applyFont="1" applyFill="1" applyBorder="1" applyAlignment="1">
      <alignment horizontal="left" vertical="center"/>
    </xf>
    <xf numFmtId="0" fontId="3" fillId="0" borderId="3" xfId="0" applyFont="1" applyBorder="1" applyAlignment="1"/>
    <xf numFmtId="2" fontId="3" fillId="0" borderId="1" xfId="0" applyNumberFormat="1" applyFont="1" applyFill="1" applyBorder="1" applyAlignment="1">
      <alignment horizontal="center" vertical="center"/>
    </xf>
    <xf numFmtId="0" fontId="3" fillId="0" borderId="0" xfId="0" applyFont="1" applyFill="1" applyBorder="1" applyAlignment="1">
      <alignment horizontal="left" vertical="center"/>
    </xf>
    <xf numFmtId="2" fontId="3" fillId="0" borderId="0" xfId="0" applyNumberFormat="1" applyFont="1" applyFill="1" applyBorder="1" applyAlignment="1">
      <alignment horizontal="center" vertical="center"/>
    </xf>
    <xf numFmtId="3" fontId="3" fillId="0" borderId="0" xfId="0" applyNumberFormat="1" applyFont="1" applyFill="1" applyBorder="1" applyAlignment="1">
      <alignment horizontal="right" vertical="center"/>
    </xf>
    <xf numFmtId="174" fontId="3" fillId="0" borderId="0" xfId="0" applyNumberFormat="1" applyFont="1" applyBorder="1" applyAlignment="1">
      <alignment horizontal="left"/>
    </xf>
    <xf numFmtId="0" fontId="1" fillId="2" borderId="0" xfId="0" applyFont="1" applyFill="1"/>
    <xf numFmtId="165" fontId="3" fillId="2" borderId="3" xfId="0" applyNumberFormat="1" applyFont="1" applyFill="1" applyBorder="1" applyAlignment="1">
      <alignment vertical="center"/>
    </xf>
    <xf numFmtId="168" fontId="3" fillId="2" borderId="5" xfId="0" applyNumberFormat="1" applyFont="1" applyFill="1" applyBorder="1" applyAlignment="1">
      <alignment vertical="center"/>
    </xf>
    <xf numFmtId="168" fontId="3" fillId="2" borderId="4" xfId="0" applyNumberFormat="1" applyFont="1" applyFill="1" applyBorder="1" applyAlignment="1">
      <alignment vertical="center"/>
    </xf>
    <xf numFmtId="0" fontId="1" fillId="2" borderId="0" xfId="0" applyFont="1" applyFill="1" applyAlignment="1">
      <alignment vertical="center"/>
    </xf>
    <xf numFmtId="0" fontId="1" fillId="2" borderId="0" xfId="0" applyFont="1" applyFill="1" applyAlignment="1"/>
    <xf numFmtId="0" fontId="3" fillId="2" borderId="1" xfId="0" applyNumberFormat="1" applyFont="1" applyFill="1" applyBorder="1" applyAlignment="1">
      <alignment vertical="center"/>
    </xf>
    <xf numFmtId="165" fontId="3" fillId="2" borderId="8" xfId="0" applyNumberFormat="1" applyFont="1" applyFill="1" applyBorder="1" applyAlignment="1">
      <alignment vertical="center"/>
    </xf>
    <xf numFmtId="164" fontId="3" fillId="2" borderId="8" xfId="0" applyNumberFormat="1" applyFont="1" applyFill="1" applyBorder="1" applyAlignment="1">
      <alignment vertical="center"/>
    </xf>
    <xf numFmtId="164" fontId="3" fillId="2" borderId="9" xfId="0" applyNumberFormat="1" applyFont="1" applyFill="1" applyBorder="1" applyAlignment="1">
      <alignment vertical="center"/>
    </xf>
    <xf numFmtId="0" fontId="3" fillId="2" borderId="0" xfId="0" applyFont="1" applyFill="1" applyAlignment="1"/>
    <xf numFmtId="0" fontId="3" fillId="2" borderId="7" xfId="0" applyFont="1" applyFill="1" applyBorder="1"/>
    <xf numFmtId="176" fontId="3" fillId="2" borderId="12" xfId="0" applyNumberFormat="1" applyFont="1" applyFill="1" applyBorder="1"/>
    <xf numFmtId="164" fontId="3" fillId="2" borderId="0" xfId="0" applyNumberFormat="1" applyFont="1" applyFill="1" applyBorder="1"/>
    <xf numFmtId="14" fontId="3" fillId="2" borderId="0" xfId="0" applyNumberFormat="1" applyFont="1" applyFill="1"/>
    <xf numFmtId="176" fontId="3" fillId="2" borderId="13" xfId="0" applyNumberFormat="1" applyFont="1" applyFill="1" applyBorder="1"/>
    <xf numFmtId="164" fontId="3" fillId="2" borderId="1" xfId="0" applyNumberFormat="1" applyFont="1" applyFill="1" applyBorder="1"/>
    <xf numFmtId="176" fontId="3" fillId="2" borderId="1" xfId="0" applyNumberFormat="1" applyFont="1" applyFill="1" applyBorder="1"/>
    <xf numFmtId="14" fontId="3" fillId="2" borderId="1" xfId="0" applyNumberFormat="1" applyFont="1" applyFill="1" applyBorder="1"/>
    <xf numFmtId="164" fontId="3" fillId="2" borderId="1" xfId="0" applyNumberFormat="1" applyFont="1" applyFill="1" applyBorder="1" applyAlignment="1">
      <alignment horizontal="center"/>
    </xf>
    <xf numFmtId="176" fontId="1" fillId="2" borderId="0" xfId="0" applyNumberFormat="1" applyFont="1" applyFill="1"/>
    <xf numFmtId="164" fontId="1" fillId="2" borderId="0" xfId="0" applyNumberFormat="1" applyFont="1" applyFill="1"/>
    <xf numFmtId="168" fontId="1" fillId="2" borderId="0" xfId="0" applyNumberFormat="1" applyFont="1" applyFill="1"/>
    <xf numFmtId="3" fontId="3" fillId="4" borderId="0" xfId="0" applyNumberFormat="1" applyFont="1" applyFill="1" applyBorder="1" applyAlignment="1">
      <alignment horizontal="center"/>
    </xf>
    <xf numFmtId="164" fontId="3" fillId="2" borderId="0" xfId="0" applyNumberFormat="1" applyFont="1" applyFill="1" applyBorder="1" applyAlignment="1">
      <alignment horizontal="right"/>
    </xf>
    <xf numFmtId="0" fontId="3" fillId="3" borderId="7" xfId="0" applyFont="1" applyFill="1" applyBorder="1"/>
    <xf numFmtId="176" fontId="3" fillId="0" borderId="0" xfId="0" applyNumberFormat="1" applyFont="1" applyFill="1"/>
    <xf numFmtId="176" fontId="3" fillId="2" borderId="0" xfId="0" applyNumberFormat="1" applyFont="1" applyFill="1" applyBorder="1"/>
    <xf numFmtId="14" fontId="3" fillId="2" borderId="0" xfId="0" applyNumberFormat="1" applyFont="1" applyFill="1" applyBorder="1"/>
    <xf numFmtId="0" fontId="3" fillId="2" borderId="0" xfId="0" applyFont="1" applyFill="1" applyAlignment="1">
      <alignment horizontal="right"/>
    </xf>
    <xf numFmtId="164" fontId="3" fillId="3" borderId="0" xfId="2" applyNumberFormat="1" applyFont="1" applyFill="1" applyBorder="1"/>
    <xf numFmtId="164" fontId="3" fillId="3" borderId="0" xfId="0" applyNumberFormat="1" applyFont="1" applyFill="1" applyBorder="1"/>
    <xf numFmtId="0" fontId="3" fillId="3" borderId="0" xfId="0" applyNumberFormat="1" applyFont="1" applyFill="1" applyBorder="1"/>
    <xf numFmtId="3" fontId="1" fillId="2" borderId="0" xfId="0" applyNumberFormat="1" applyFont="1" applyFill="1"/>
    <xf numFmtId="176" fontId="3" fillId="3" borderId="0" xfId="0" applyNumberFormat="1" applyFont="1" applyFill="1"/>
    <xf numFmtId="164" fontId="3" fillId="0" borderId="0" xfId="0" applyNumberFormat="1" applyFont="1" applyFill="1" applyBorder="1"/>
    <xf numFmtId="0" fontId="5" fillId="2" borderId="0" xfId="0" applyFont="1" applyFill="1" applyBorder="1" applyAlignment="1">
      <alignment vertical="center"/>
    </xf>
    <xf numFmtId="0" fontId="15" fillId="2" borderId="1" xfId="0" applyNumberFormat="1" applyFont="1" applyFill="1" applyBorder="1" applyAlignment="1"/>
    <xf numFmtId="0" fontId="3" fillId="2" borderId="1" xfId="0" applyNumberFormat="1" applyFont="1" applyFill="1" applyBorder="1" applyAlignment="1"/>
    <xf numFmtId="165" fontId="3" fillId="2" borderId="8" xfId="0" applyNumberFormat="1" applyFont="1" applyFill="1" applyBorder="1" applyAlignment="1"/>
    <xf numFmtId="165" fontId="3" fillId="2" borderId="9" xfId="0" applyNumberFormat="1" applyFont="1" applyFill="1" applyBorder="1" applyAlignment="1"/>
    <xf numFmtId="3" fontId="3" fillId="4" borderId="1" xfId="0" applyNumberFormat="1" applyFont="1" applyFill="1" applyBorder="1" applyAlignment="1">
      <alignment horizontal="center"/>
    </xf>
    <xf numFmtId="3" fontId="3" fillId="4" borderId="3" xfId="0" applyNumberFormat="1" applyFont="1" applyFill="1" applyBorder="1" applyAlignment="1">
      <alignment horizontal="center"/>
    </xf>
    <xf numFmtId="3" fontId="3" fillId="4" borderId="8" xfId="0" applyNumberFormat="1" applyFont="1" applyFill="1" applyBorder="1" applyAlignment="1">
      <alignment horizontal="center"/>
    </xf>
    <xf numFmtId="164" fontId="3" fillId="3" borderId="2" xfId="2" applyNumberFormat="1" applyFont="1" applyFill="1" applyBorder="1"/>
    <xf numFmtId="176" fontId="3" fillId="3" borderId="2" xfId="0" applyNumberFormat="1" applyFont="1" applyFill="1" applyBorder="1"/>
    <xf numFmtId="164" fontId="3" fillId="3" borderId="2" xfId="0" applyNumberFormat="1" applyFont="1" applyFill="1" applyBorder="1"/>
    <xf numFmtId="0" fontId="3" fillId="5" borderId="0" xfId="0" applyFont="1" applyFill="1" applyAlignment="1">
      <alignment vertical="center"/>
    </xf>
    <xf numFmtId="0" fontId="20" fillId="0" borderId="0" xfId="0" applyFont="1" applyAlignment="1">
      <alignment wrapText="1"/>
    </xf>
    <xf numFmtId="0" fontId="21" fillId="5" borderId="0" xfId="0" applyFont="1" applyFill="1" applyAlignment="1">
      <alignment vertical="center"/>
    </xf>
    <xf numFmtId="0" fontId="22" fillId="5" borderId="0" xfId="0" applyFont="1" applyFill="1" applyAlignment="1">
      <alignment vertical="center"/>
    </xf>
    <xf numFmtId="168" fontId="5" fillId="2" borderId="0" xfId="0" applyNumberFormat="1" applyFont="1" applyFill="1" applyBorder="1" applyAlignment="1">
      <alignment horizontal="right" vertical="center"/>
    </xf>
    <xf numFmtId="0" fontId="23" fillId="0" borderId="0" xfId="0" applyFont="1" applyAlignment="1">
      <alignment vertical="center"/>
    </xf>
    <xf numFmtId="0" fontId="5" fillId="2" borderId="0" xfId="0" applyFont="1" applyFill="1" applyBorder="1" applyAlignment="1">
      <alignment horizontal="left" vertical="center"/>
    </xf>
    <xf numFmtId="0" fontId="5" fillId="2" borderId="0" xfId="0" applyFont="1" applyFill="1" applyAlignment="1">
      <alignment vertical="center"/>
    </xf>
    <xf numFmtId="0" fontId="8" fillId="2" borderId="0" xfId="0" applyFont="1" applyFill="1" applyAlignment="1">
      <alignment vertical="center"/>
    </xf>
    <xf numFmtId="0" fontId="8" fillId="2" borderId="0" xfId="0" applyFont="1" applyFill="1" applyBorder="1" applyAlignment="1">
      <alignment horizontal="center" vertical="center"/>
    </xf>
    <xf numFmtId="164" fontId="8" fillId="2" borderId="0" xfId="0" applyNumberFormat="1" applyFont="1" applyFill="1" applyAlignment="1">
      <alignment horizontal="center" vertical="center"/>
    </xf>
    <xf numFmtId="168" fontId="8" fillId="2" borderId="0" xfId="0" applyNumberFormat="1" applyFont="1" applyFill="1" applyAlignment="1">
      <alignment horizontal="center" vertical="center"/>
    </xf>
    <xf numFmtId="0" fontId="8" fillId="2" borderId="0" xfId="0" applyFont="1" applyFill="1" applyAlignment="1">
      <alignment horizontal="center" vertical="center"/>
    </xf>
    <xf numFmtId="0" fontId="5" fillId="0" borderId="0" xfId="0" applyFont="1" applyBorder="1" applyAlignment="1">
      <alignment vertical="center"/>
    </xf>
    <xf numFmtId="0" fontId="5" fillId="0" borderId="0" xfId="0" applyFont="1" applyAlignment="1">
      <alignment vertical="center"/>
    </xf>
    <xf numFmtId="0" fontId="8" fillId="0" borderId="0" xfId="0" applyFont="1" applyAlignment="1">
      <alignment vertical="center"/>
    </xf>
    <xf numFmtId="0" fontId="8" fillId="0" borderId="0" xfId="0" applyFont="1" applyBorder="1" applyAlignment="1">
      <alignment horizontal="center" vertical="center"/>
    </xf>
    <xf numFmtId="0" fontId="8" fillId="0" borderId="0" xfId="0" applyFont="1" applyAlignment="1">
      <alignment horizontal="center" vertical="center"/>
    </xf>
    <xf numFmtId="0" fontId="15" fillId="3" borderId="2" xfId="2" applyFont="1" applyFill="1" applyBorder="1"/>
    <xf numFmtId="0" fontId="3" fillId="3" borderId="2" xfId="2" applyFont="1" applyFill="1" applyBorder="1"/>
    <xf numFmtId="0" fontId="3" fillId="3" borderId="3" xfId="2" applyFont="1" applyFill="1" applyBorder="1"/>
    <xf numFmtId="176" fontId="3" fillId="3" borderId="11" xfId="2" applyNumberFormat="1" applyFont="1" applyFill="1" applyBorder="1" applyAlignment="1">
      <alignment horizontal="center"/>
    </xf>
    <xf numFmtId="10" fontId="3" fillId="0" borderId="2" xfId="0" applyNumberFormat="1" applyFont="1" applyBorder="1" applyAlignment="1">
      <alignment horizontal="center"/>
    </xf>
    <xf numFmtId="1" fontId="3" fillId="4" borderId="2" xfId="0" applyNumberFormat="1" applyFont="1" applyFill="1" applyBorder="1" applyAlignment="1">
      <alignment horizontal="right" vertical="center"/>
    </xf>
    <xf numFmtId="176" fontId="3" fillId="3" borderId="2" xfId="2" applyNumberFormat="1" applyFont="1" applyFill="1" applyBorder="1"/>
    <xf numFmtId="168" fontId="3" fillId="4" borderId="2" xfId="0" applyNumberFormat="1" applyFont="1" applyFill="1" applyBorder="1" applyAlignment="1">
      <alignment vertical="center"/>
    </xf>
    <xf numFmtId="0" fontId="15" fillId="3" borderId="0" xfId="2" applyFont="1" applyFill="1"/>
    <xf numFmtId="0" fontId="3" fillId="3" borderId="0" xfId="2" applyFont="1" applyFill="1"/>
    <xf numFmtId="0" fontId="3" fillId="3" borderId="7" xfId="2" applyFont="1" applyFill="1" applyBorder="1"/>
    <xf numFmtId="176" fontId="3" fillId="3" borderId="12" xfId="2" applyNumberFormat="1" applyFont="1" applyFill="1" applyBorder="1"/>
    <xf numFmtId="168" fontId="3" fillId="4" borderId="0" xfId="0" applyNumberFormat="1" applyFont="1" applyFill="1" applyBorder="1" applyAlignment="1">
      <alignment vertical="center"/>
    </xf>
    <xf numFmtId="176" fontId="3" fillId="3" borderId="0" xfId="2" applyNumberFormat="1" applyFont="1" applyFill="1"/>
    <xf numFmtId="14" fontId="3" fillId="3" borderId="0" xfId="2" applyNumberFormat="1" applyFont="1" applyFill="1"/>
    <xf numFmtId="0" fontId="1" fillId="3" borderId="0" xfId="2" applyFont="1" applyFill="1"/>
    <xf numFmtId="176" fontId="3" fillId="3" borderId="11" xfId="2" applyNumberFormat="1" applyFont="1" applyFill="1" applyBorder="1"/>
    <xf numFmtId="0" fontId="3" fillId="3" borderId="2" xfId="0" applyNumberFormat="1" applyFont="1" applyFill="1" applyBorder="1" applyAlignment="1">
      <alignment horizontal="right"/>
    </xf>
    <xf numFmtId="10" fontId="3" fillId="0" borderId="2" xfId="0" applyNumberFormat="1" applyFont="1" applyBorder="1" applyAlignment="1">
      <alignment horizontal="right"/>
    </xf>
    <xf numFmtId="164" fontId="3" fillId="3" borderId="2" xfId="2" applyNumberFormat="1" applyFont="1" applyFill="1" applyBorder="1" applyAlignment="1">
      <alignment horizontal="right"/>
    </xf>
    <xf numFmtId="165" fontId="3" fillId="3" borderId="0" xfId="2" applyNumberFormat="1" applyFont="1" applyFill="1" applyBorder="1" applyAlignment="1">
      <alignment horizontal="left"/>
    </xf>
    <xf numFmtId="164" fontId="3" fillId="3" borderId="0" xfId="2" applyNumberFormat="1" applyFont="1" applyFill="1" applyBorder="1" applyAlignment="1">
      <alignment horizontal="center"/>
    </xf>
    <xf numFmtId="1" fontId="3" fillId="4" borderId="0" xfId="0" applyNumberFormat="1" applyFont="1" applyFill="1" applyBorder="1" applyAlignment="1">
      <alignment horizontal="right" vertical="center"/>
    </xf>
    <xf numFmtId="0" fontId="3" fillId="0" borderId="2" xfId="0" applyFont="1" applyBorder="1" applyAlignment="1">
      <alignment horizontal="right"/>
    </xf>
    <xf numFmtId="0" fontId="3" fillId="0" borderId="7" xfId="0" applyFont="1" applyBorder="1"/>
    <xf numFmtId="0" fontId="3" fillId="3" borderId="2" xfId="0" applyFont="1" applyFill="1" applyBorder="1"/>
    <xf numFmtId="0" fontId="3" fillId="3" borderId="3" xfId="0" applyFont="1" applyFill="1" applyBorder="1"/>
    <xf numFmtId="0" fontId="15" fillId="3" borderId="0" xfId="0" applyFont="1" applyFill="1"/>
    <xf numFmtId="0" fontId="3" fillId="3" borderId="0" xfId="0" applyFont="1" applyFill="1"/>
    <xf numFmtId="176" fontId="3" fillId="3" borderId="12" xfId="0" applyNumberFormat="1" applyFont="1" applyFill="1" applyBorder="1"/>
    <xf numFmtId="14" fontId="3" fillId="3" borderId="0" xfId="0" applyNumberFormat="1" applyFont="1" applyFill="1"/>
    <xf numFmtId="0" fontId="15" fillId="3" borderId="2" xfId="0" applyFont="1" applyFill="1" applyBorder="1"/>
    <xf numFmtId="10" fontId="3" fillId="3" borderId="2" xfId="0" applyNumberFormat="1" applyFont="1" applyFill="1" applyBorder="1" applyAlignment="1">
      <alignment horizontal="center"/>
    </xf>
    <xf numFmtId="10" fontId="3" fillId="0" borderId="0" xfId="0" applyNumberFormat="1" applyFont="1" applyBorder="1" applyAlignment="1">
      <alignment horizontal="center"/>
    </xf>
    <xf numFmtId="0" fontId="15" fillId="3" borderId="1" xfId="2" applyFont="1" applyFill="1" applyBorder="1"/>
    <xf numFmtId="0" fontId="3" fillId="3" borderId="1" xfId="2" applyFont="1" applyFill="1" applyBorder="1"/>
    <xf numFmtId="0" fontId="3" fillId="3" borderId="8" xfId="0" applyFont="1" applyFill="1" applyBorder="1"/>
    <xf numFmtId="176" fontId="3" fillId="3" borderId="13" xfId="2" applyNumberFormat="1" applyFont="1" applyFill="1" applyBorder="1"/>
    <xf numFmtId="164" fontId="3" fillId="3" borderId="1" xfId="2" applyNumberFormat="1" applyFont="1" applyFill="1" applyBorder="1"/>
    <xf numFmtId="168" fontId="3" fillId="4" borderId="1" xfId="0" applyNumberFormat="1" applyFont="1" applyFill="1" applyBorder="1" applyAlignment="1">
      <alignment vertical="center"/>
    </xf>
    <xf numFmtId="1" fontId="3" fillId="3" borderId="1" xfId="0" applyNumberFormat="1" applyFont="1" applyFill="1" applyBorder="1" applyAlignment="1">
      <alignment horizontal="right" vertical="center"/>
    </xf>
    <xf numFmtId="164" fontId="3" fillId="3" borderId="2" xfId="2" applyNumberFormat="1" applyFont="1" applyFill="1" applyBorder="1" applyAlignment="1">
      <alignment horizontal="center"/>
    </xf>
    <xf numFmtId="10" fontId="3" fillId="3" borderId="2" xfId="0" applyNumberFormat="1" applyFont="1" applyFill="1" applyBorder="1" applyAlignment="1">
      <alignment vertical="center"/>
    </xf>
    <xf numFmtId="0" fontId="3" fillId="3" borderId="0" xfId="2" applyFont="1" applyFill="1" applyBorder="1"/>
    <xf numFmtId="14" fontId="3" fillId="2" borderId="3" xfId="0" applyNumberFormat="1" applyFont="1" applyFill="1" applyBorder="1" applyAlignment="1"/>
    <xf numFmtId="14" fontId="3" fillId="3" borderId="11" xfId="2" applyNumberFormat="1" applyFont="1" applyFill="1" applyBorder="1" applyAlignment="1">
      <alignment horizontal="center"/>
    </xf>
    <xf numFmtId="14" fontId="3" fillId="3" borderId="12" xfId="2" applyNumberFormat="1" applyFont="1" applyFill="1" applyBorder="1"/>
    <xf numFmtId="14" fontId="3" fillId="3" borderId="11" xfId="2" applyNumberFormat="1" applyFont="1" applyFill="1" applyBorder="1"/>
    <xf numFmtId="14" fontId="3" fillId="3" borderId="2" xfId="2" applyNumberFormat="1" applyFont="1" applyFill="1" applyBorder="1"/>
    <xf numFmtId="14" fontId="3" fillId="2" borderId="12" xfId="0" applyNumberFormat="1" applyFont="1" applyFill="1" applyBorder="1"/>
    <xf numFmtId="14" fontId="0" fillId="0" borderId="0" xfId="0" applyNumberFormat="1"/>
    <xf numFmtId="165" fontId="3" fillId="2" borderId="14" xfId="0" applyNumberFormat="1" applyFont="1" applyFill="1" applyBorder="1" applyAlignment="1">
      <alignment horizontal="center" vertical="center"/>
    </xf>
    <xf numFmtId="165" fontId="3" fillId="2" borderId="4" xfId="0" applyNumberFormat="1" applyFont="1" applyFill="1" applyBorder="1" applyAlignment="1">
      <alignment horizontal="center" vertical="center"/>
    </xf>
    <xf numFmtId="165" fontId="3" fillId="2" borderId="5" xfId="0" applyNumberFormat="1" applyFont="1" applyFill="1" applyBorder="1" applyAlignment="1">
      <alignment horizontal="center" vertical="center"/>
    </xf>
  </cellXfs>
  <cellStyles count="6">
    <cellStyle name="Hyperlink" xfId="1" builtinId="8"/>
    <cellStyle name="Normal" xfId="0" builtinId="0"/>
    <cellStyle name="Normal 2" xfId="2" xr:uid="{00000000-0005-0000-0000-000002000000}"/>
    <cellStyle name="Normal_NRW 1971 Listes" xfId="3" xr:uid="{00000000-0005-0000-0000-000003000000}"/>
    <cellStyle name="Standard_je-f-17.02.03.03.02" xfId="5" xr:uid="{00000000-0005-0000-0000-000004000000}"/>
    <cellStyle name="Standard_su-d-17.02.03.03.zb.2011.c" xfId="4" xr:uid="{00000000-0005-0000-0000-00000500000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fs.admin.ch/bfs/portal/de/index/themen/17/11/def.html"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fs.admin.ch/bfs/portal/de/index/themen/17/11/def.htm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fs.admin.ch/bfs/portal/de/index/themen/17/11/def.html"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bfs.admin.ch/bfs/portal/de/index/themen/17/11/def.htm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bfs.admin.ch/bfs/portal/de/index/themen/17/11/def.htm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fs.admin.ch/bfs/portal/de/index/themen/17/11/def.html"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bfs.admin.ch/bfs/portal/de/index/themen/17/11/def.html"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www.bfs.admin.ch/bfs/portal/de/index/themen/17/11/def.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F2804-16A2-469A-A6C8-93B3376D8D30}">
  <dimension ref="A1:V730"/>
  <sheetViews>
    <sheetView tabSelected="1" topLeftCell="A518" workbookViewId="0">
      <selection activeCell="B525" sqref="B525"/>
    </sheetView>
  </sheetViews>
  <sheetFormatPr defaultRowHeight="12.75" x14ac:dyDescent="0.2"/>
  <cols>
    <col min="7" max="7" width="9.140625" style="357"/>
    <col min="15" max="15" width="28.5703125" customWidth="1"/>
    <col min="17" max="17" width="19.5703125" customWidth="1"/>
    <col min="18" max="18" width="16" customWidth="1"/>
    <col min="19" max="19" width="19.5703125" customWidth="1"/>
    <col min="20" max="20" width="16" customWidth="1"/>
    <col min="21" max="21" width="17.140625" customWidth="1"/>
    <col min="22" max="22" width="13.28515625" customWidth="1"/>
  </cols>
  <sheetData>
    <row r="1" spans="1:22" x14ac:dyDescent="0.2">
      <c r="A1" t="s">
        <v>1141</v>
      </c>
      <c r="B1" s="40" t="s">
        <v>2</v>
      </c>
      <c r="C1" s="40" t="s">
        <v>2671</v>
      </c>
      <c r="D1" s="40" t="s">
        <v>2672</v>
      </c>
      <c r="E1" s="40" t="s">
        <v>1142</v>
      </c>
      <c r="F1" s="243" t="s">
        <v>3</v>
      </c>
      <c r="G1" s="351" t="s">
        <v>2665</v>
      </c>
      <c r="H1" s="83" t="s">
        <v>2666</v>
      </c>
      <c r="I1" s="284" t="s">
        <v>2667</v>
      </c>
      <c r="J1" s="85" t="s">
        <v>2668</v>
      </c>
      <c r="K1" s="83" t="s">
        <v>2669</v>
      </c>
      <c r="L1" s="284" t="s">
        <v>2670</v>
      </c>
      <c r="M1" s="243" t="s">
        <v>3</v>
      </c>
      <c r="O1" s="317" t="s">
        <v>2179</v>
      </c>
      <c r="P1" t="s">
        <v>2180</v>
      </c>
      <c r="Q1" t="s">
        <v>2275</v>
      </c>
      <c r="R1" t="s">
        <v>2202</v>
      </c>
      <c r="S1" t="s">
        <v>2298</v>
      </c>
      <c r="T1" t="s">
        <v>2299</v>
      </c>
      <c r="U1" t="s">
        <v>2664</v>
      </c>
      <c r="V1" t="s">
        <v>2663</v>
      </c>
    </row>
    <row r="2" spans="1:22" x14ac:dyDescent="0.2">
      <c r="A2">
        <v>2019</v>
      </c>
      <c r="B2" s="307" t="s">
        <v>6</v>
      </c>
      <c r="C2" s="308"/>
      <c r="D2" s="308"/>
      <c r="E2" s="308"/>
      <c r="F2" s="309"/>
      <c r="G2" s="352">
        <v>43758</v>
      </c>
      <c r="H2" s="311">
        <v>0.44579999999999997</v>
      </c>
      <c r="I2" s="312"/>
      <c r="J2" s="313">
        <v>43786</v>
      </c>
      <c r="K2" s="311">
        <v>0.33979999999999999</v>
      </c>
      <c r="L2" s="314"/>
      <c r="M2" s="309"/>
      <c r="O2" s="309"/>
    </row>
    <row r="3" spans="1:22" x14ac:dyDescent="0.2">
      <c r="A3">
        <v>2019</v>
      </c>
      <c r="B3" s="315" t="s">
        <v>6</v>
      </c>
      <c r="C3" s="350" t="s">
        <v>17</v>
      </c>
      <c r="D3" s="316">
        <v>1</v>
      </c>
      <c r="E3" s="316" t="s">
        <v>366</v>
      </c>
      <c r="F3" s="317" t="s">
        <v>1095</v>
      </c>
      <c r="G3" s="353">
        <v>43758</v>
      </c>
      <c r="H3" s="272"/>
      <c r="I3" s="319">
        <v>141700</v>
      </c>
      <c r="J3" s="320">
        <v>43786</v>
      </c>
      <c r="K3" s="316"/>
      <c r="L3" s="319">
        <v>185276</v>
      </c>
      <c r="M3" s="317" t="s">
        <v>1144</v>
      </c>
      <c r="N3" t="s">
        <v>1525</v>
      </c>
      <c r="O3" s="317" t="s">
        <v>1544</v>
      </c>
      <c r="P3" t="s">
        <v>1545</v>
      </c>
      <c r="Q3" t="s">
        <v>1544</v>
      </c>
      <c r="R3" t="s">
        <v>1545</v>
      </c>
      <c r="S3" t="s">
        <v>1544</v>
      </c>
      <c r="T3" t="s">
        <v>1545</v>
      </c>
      <c r="U3" t="str">
        <f>S3&amp;"_"&amp;T3</f>
        <v>Noser_Ruedi</v>
      </c>
      <c r="V3" t="s">
        <v>2306</v>
      </c>
    </row>
    <row r="4" spans="1:22" x14ac:dyDescent="0.2">
      <c r="A4">
        <v>2019</v>
      </c>
      <c r="B4" s="315" t="s">
        <v>6</v>
      </c>
      <c r="C4" s="350" t="s">
        <v>17</v>
      </c>
      <c r="D4" s="316">
        <v>1</v>
      </c>
      <c r="E4" s="316" t="s">
        <v>365</v>
      </c>
      <c r="F4" s="317" t="s">
        <v>1096</v>
      </c>
      <c r="G4" s="353">
        <v>43758</v>
      </c>
      <c r="H4" s="272"/>
      <c r="I4" s="319">
        <v>216679</v>
      </c>
      <c r="J4" s="320">
        <v>43786</v>
      </c>
      <c r="K4" s="321"/>
      <c r="L4" s="319"/>
      <c r="M4" s="317" t="s">
        <v>1145</v>
      </c>
      <c r="N4" t="s">
        <v>1525</v>
      </c>
      <c r="O4" s="317" t="s">
        <v>1546</v>
      </c>
      <c r="P4" t="s">
        <v>1547</v>
      </c>
      <c r="Q4" t="s">
        <v>1546</v>
      </c>
      <c r="R4" t="s">
        <v>1547</v>
      </c>
      <c r="S4" t="s">
        <v>1546</v>
      </c>
      <c r="T4" t="s">
        <v>1547</v>
      </c>
      <c r="U4" t="str">
        <f t="shared" ref="U4:U9" si="0">S4&amp;"_"&amp;T4</f>
        <v>Jositsch_Daniel</v>
      </c>
      <c r="V4" t="s">
        <v>2307</v>
      </c>
    </row>
    <row r="5" spans="1:22" x14ac:dyDescent="0.2">
      <c r="A5">
        <v>2019</v>
      </c>
      <c r="B5" s="315" t="s">
        <v>6</v>
      </c>
      <c r="C5" s="350" t="s">
        <v>10</v>
      </c>
      <c r="D5" s="316">
        <v>0</v>
      </c>
      <c r="E5" s="316" t="s">
        <v>364</v>
      </c>
      <c r="F5" s="317" t="s">
        <v>993</v>
      </c>
      <c r="G5" s="353">
        <v>43758</v>
      </c>
      <c r="H5" s="272"/>
      <c r="I5" s="319">
        <v>20405</v>
      </c>
      <c r="J5" s="320">
        <v>43786</v>
      </c>
      <c r="K5" s="321"/>
      <c r="L5" s="319"/>
      <c r="M5" s="317" t="s">
        <v>1146</v>
      </c>
      <c r="O5" s="317" t="s">
        <v>1548</v>
      </c>
      <c r="P5" t="s">
        <v>1549</v>
      </c>
      <c r="Q5" t="s">
        <v>1548</v>
      </c>
      <c r="R5" t="s">
        <v>1549</v>
      </c>
      <c r="S5" t="s">
        <v>2276</v>
      </c>
      <c r="T5" t="s">
        <v>1549</v>
      </c>
      <c r="U5" t="str">
        <f t="shared" si="0"/>
        <v>Barandun_Nicole</v>
      </c>
      <c r="V5" t="s">
        <v>2308</v>
      </c>
    </row>
    <row r="6" spans="1:22" x14ac:dyDescent="0.2">
      <c r="A6">
        <v>2019</v>
      </c>
      <c r="B6" s="315" t="s">
        <v>6</v>
      </c>
      <c r="C6" s="350" t="s">
        <v>10</v>
      </c>
      <c r="D6" s="316">
        <v>0</v>
      </c>
      <c r="E6" s="316" t="s">
        <v>661</v>
      </c>
      <c r="F6" s="317" t="s">
        <v>1077</v>
      </c>
      <c r="G6" s="353">
        <v>43758</v>
      </c>
      <c r="H6" s="272"/>
      <c r="I6" s="319">
        <v>17750</v>
      </c>
      <c r="J6" s="320">
        <v>43786</v>
      </c>
      <c r="K6" s="321"/>
      <c r="L6" s="319"/>
      <c r="M6" s="317" t="s">
        <v>1147</v>
      </c>
      <c r="O6" s="317" t="s">
        <v>1550</v>
      </c>
      <c r="P6" t="s">
        <v>1551</v>
      </c>
      <c r="Q6" t="s">
        <v>1550</v>
      </c>
      <c r="R6" t="s">
        <v>1551</v>
      </c>
      <c r="S6" t="s">
        <v>1550</v>
      </c>
      <c r="T6" t="s">
        <v>2305</v>
      </c>
      <c r="U6" t="str">
        <f t="shared" si="0"/>
        <v>Gugger_Niklaus</v>
      </c>
      <c r="V6" t="s">
        <v>2309</v>
      </c>
    </row>
    <row r="7" spans="1:22" x14ac:dyDescent="0.2">
      <c r="A7">
        <v>2019</v>
      </c>
      <c r="B7" s="315" t="s">
        <v>6</v>
      </c>
      <c r="C7" s="350" t="s">
        <v>10</v>
      </c>
      <c r="D7" s="316">
        <v>0</v>
      </c>
      <c r="E7" s="316" t="s">
        <v>551</v>
      </c>
      <c r="F7" s="317" t="s">
        <v>1001</v>
      </c>
      <c r="G7" s="353">
        <v>43758</v>
      </c>
      <c r="H7" s="272"/>
      <c r="I7" s="319">
        <v>107528</v>
      </c>
      <c r="J7" s="320">
        <v>43786</v>
      </c>
      <c r="K7" s="321"/>
      <c r="L7" s="319"/>
      <c r="M7" s="317" t="s">
        <v>1148</v>
      </c>
      <c r="O7" s="317" t="s">
        <v>1552</v>
      </c>
      <c r="P7" t="s">
        <v>1553</v>
      </c>
      <c r="Q7" t="s">
        <v>2203</v>
      </c>
      <c r="R7" t="s">
        <v>1553</v>
      </c>
      <c r="S7" t="s">
        <v>2203</v>
      </c>
      <c r="T7" t="s">
        <v>1553</v>
      </c>
      <c r="U7" t="str">
        <f t="shared" si="0"/>
        <v>Koeppel_Roger</v>
      </c>
      <c r="V7" t="s">
        <v>2310</v>
      </c>
    </row>
    <row r="8" spans="1:22" x14ac:dyDescent="0.2">
      <c r="A8">
        <v>2019</v>
      </c>
      <c r="B8" s="315" t="s">
        <v>6</v>
      </c>
      <c r="C8" s="350" t="s">
        <v>10</v>
      </c>
      <c r="D8" s="316">
        <v>0</v>
      </c>
      <c r="E8" s="316" t="s">
        <v>897</v>
      </c>
      <c r="F8" s="317" t="s">
        <v>1067</v>
      </c>
      <c r="G8" s="353">
        <v>43758</v>
      </c>
      <c r="H8" s="272"/>
      <c r="I8" s="319">
        <v>80450</v>
      </c>
      <c r="J8" s="320">
        <v>43786</v>
      </c>
      <c r="K8" s="321"/>
      <c r="L8" s="319"/>
      <c r="M8" s="317" t="s">
        <v>1149</v>
      </c>
      <c r="O8" s="317" t="s">
        <v>1554</v>
      </c>
      <c r="P8" t="s">
        <v>1555</v>
      </c>
      <c r="Q8" t="s">
        <v>1554</v>
      </c>
      <c r="R8" t="s">
        <v>1555</v>
      </c>
      <c r="S8" t="s">
        <v>1554</v>
      </c>
      <c r="T8" t="s">
        <v>1555</v>
      </c>
      <c r="U8" t="str">
        <f t="shared" si="0"/>
        <v>Moser_Tiana</v>
      </c>
      <c r="V8" t="s">
        <v>2311</v>
      </c>
    </row>
    <row r="9" spans="1:22" x14ac:dyDescent="0.2">
      <c r="A9">
        <v>2019</v>
      </c>
      <c r="B9" s="315" t="s">
        <v>6</v>
      </c>
      <c r="C9" s="350" t="s">
        <v>10</v>
      </c>
      <c r="D9" s="316">
        <v>0</v>
      </c>
      <c r="E9" s="316" t="s">
        <v>668</v>
      </c>
      <c r="F9" s="317" t="s">
        <v>1052</v>
      </c>
      <c r="G9" s="353">
        <v>43758</v>
      </c>
      <c r="H9" s="272"/>
      <c r="I9" s="319">
        <v>95142</v>
      </c>
      <c r="J9" s="320">
        <v>43786</v>
      </c>
      <c r="K9" s="321"/>
      <c r="L9" s="319">
        <v>116594</v>
      </c>
      <c r="M9" s="317" t="s">
        <v>1150</v>
      </c>
      <c r="O9" s="317" t="s">
        <v>1556</v>
      </c>
      <c r="P9" t="s">
        <v>1557</v>
      </c>
      <c r="Q9" t="s">
        <v>1556</v>
      </c>
      <c r="R9" t="s">
        <v>1557</v>
      </c>
      <c r="S9" t="s">
        <v>2277</v>
      </c>
      <c r="T9" t="s">
        <v>1557</v>
      </c>
      <c r="U9" t="str">
        <f t="shared" si="0"/>
        <v>Schlatter_Marionna</v>
      </c>
      <c r="V9" t="s">
        <v>2312</v>
      </c>
    </row>
    <row r="10" spans="1:22" x14ac:dyDescent="0.2">
      <c r="A10">
        <v>2019</v>
      </c>
      <c r="B10" s="315" t="s">
        <v>6</v>
      </c>
      <c r="C10" s="350" t="s">
        <v>10</v>
      </c>
      <c r="D10" s="316">
        <v>0</v>
      </c>
      <c r="E10" s="316" t="s">
        <v>790</v>
      </c>
      <c r="F10" s="317" t="s">
        <v>1088</v>
      </c>
      <c r="G10" s="353">
        <v>43758</v>
      </c>
      <c r="H10" s="272"/>
      <c r="I10" s="319">
        <v>56020</v>
      </c>
      <c r="J10" s="320">
        <v>43786</v>
      </c>
      <c r="K10" s="321"/>
      <c r="L10" s="319">
        <v>7824</v>
      </c>
      <c r="M10" s="317" t="s">
        <v>1151</v>
      </c>
      <c r="O10" s="317" t="s">
        <v>562</v>
      </c>
    </row>
    <row r="11" spans="1:22" x14ac:dyDescent="0.2">
      <c r="A11">
        <v>2019</v>
      </c>
      <c r="B11" s="307" t="s">
        <v>16</v>
      </c>
      <c r="C11" s="350"/>
      <c r="D11" s="308"/>
      <c r="E11" s="308"/>
      <c r="F11" s="309"/>
      <c r="G11" s="354">
        <v>43758</v>
      </c>
      <c r="H11" s="311">
        <v>0.47299999999999998</v>
      </c>
      <c r="I11" s="312"/>
      <c r="J11" s="313">
        <v>43786</v>
      </c>
      <c r="K11" s="311">
        <v>0.44400000000000001</v>
      </c>
      <c r="L11" s="314"/>
      <c r="M11" s="309"/>
      <c r="O11" s="309"/>
    </row>
    <row r="12" spans="1:22" x14ac:dyDescent="0.2">
      <c r="A12">
        <v>2019</v>
      </c>
      <c r="B12" s="315" t="s">
        <v>16</v>
      </c>
      <c r="C12" s="350" t="s">
        <v>17</v>
      </c>
      <c r="D12" s="316">
        <v>1</v>
      </c>
      <c r="E12" s="316" t="s">
        <v>365</v>
      </c>
      <c r="F12" s="317" t="s">
        <v>1097</v>
      </c>
      <c r="G12" s="353">
        <v>43758</v>
      </c>
      <c r="H12" s="272"/>
      <c r="I12" s="319">
        <v>122263</v>
      </c>
      <c r="J12" s="320">
        <v>43786</v>
      </c>
      <c r="K12" s="316"/>
      <c r="L12" s="319">
        <v>157750</v>
      </c>
      <c r="M12" s="317" t="s">
        <v>1152</v>
      </c>
      <c r="N12" t="s">
        <v>1525</v>
      </c>
      <c r="O12" s="317" t="s">
        <v>1558</v>
      </c>
      <c r="P12" t="s">
        <v>1559</v>
      </c>
      <c r="Q12" t="s">
        <v>2204</v>
      </c>
      <c r="R12" t="s">
        <v>1559</v>
      </c>
      <c r="S12" t="s">
        <v>2204</v>
      </c>
      <c r="T12" t="s">
        <v>1559</v>
      </c>
      <c r="U12" t="str">
        <f t="shared" ref="U12:U26" si="1">S12&amp;"_"&amp;T12</f>
        <v>Stoeckli_Hans</v>
      </c>
      <c r="V12" t="s">
        <v>2313</v>
      </c>
    </row>
    <row r="13" spans="1:22" x14ac:dyDescent="0.2">
      <c r="A13">
        <v>2019</v>
      </c>
      <c r="B13" s="315" t="s">
        <v>16</v>
      </c>
      <c r="C13" s="350" t="s">
        <v>17</v>
      </c>
      <c r="D13" s="316">
        <v>1</v>
      </c>
      <c r="E13" s="316" t="s">
        <v>551</v>
      </c>
      <c r="F13" s="317" t="s">
        <v>1002</v>
      </c>
      <c r="G13" s="353">
        <v>43758</v>
      </c>
      <c r="H13" s="272"/>
      <c r="I13" s="319">
        <v>119630</v>
      </c>
      <c r="J13" s="320">
        <v>43786</v>
      </c>
      <c r="K13" s="316"/>
      <c r="L13" s="319">
        <v>154586</v>
      </c>
      <c r="M13" s="317" t="s">
        <v>1153</v>
      </c>
      <c r="O13" s="317" t="s">
        <v>1560</v>
      </c>
      <c r="P13" t="s">
        <v>1561</v>
      </c>
      <c r="Q13" t="s">
        <v>1560</v>
      </c>
      <c r="R13" t="s">
        <v>1561</v>
      </c>
      <c r="S13" t="s">
        <v>1560</v>
      </c>
      <c r="T13" t="s">
        <v>1561</v>
      </c>
      <c r="U13" t="str">
        <f t="shared" si="1"/>
        <v>Salzmann_Werner</v>
      </c>
      <c r="V13" t="s">
        <v>2649</v>
      </c>
    </row>
    <row r="14" spans="1:22" x14ac:dyDescent="0.2">
      <c r="A14">
        <v>2019</v>
      </c>
      <c r="B14" s="315" t="s">
        <v>16</v>
      </c>
      <c r="C14" s="350" t="s">
        <v>10</v>
      </c>
      <c r="D14" s="316">
        <v>0</v>
      </c>
      <c r="E14" s="316" t="s">
        <v>790</v>
      </c>
      <c r="F14" s="317" t="s">
        <v>820</v>
      </c>
      <c r="G14" s="353">
        <v>43758</v>
      </c>
      <c r="H14" s="272"/>
      <c r="I14" s="319">
        <v>4298</v>
      </c>
      <c r="J14" s="320">
        <v>43786</v>
      </c>
      <c r="K14" s="321"/>
      <c r="L14" s="319"/>
      <c r="M14" s="317" t="s">
        <v>1154</v>
      </c>
      <c r="O14" s="317" t="s">
        <v>1562</v>
      </c>
      <c r="P14" t="s">
        <v>1563</v>
      </c>
      <c r="Q14" t="s">
        <v>1562</v>
      </c>
      <c r="R14" t="s">
        <v>1563</v>
      </c>
      <c r="S14" t="s">
        <v>1562</v>
      </c>
      <c r="T14" t="s">
        <v>1563</v>
      </c>
      <c r="U14" t="str">
        <f t="shared" si="1"/>
        <v>Ananiadis_Jorgo</v>
      </c>
      <c r="V14" t="s">
        <v>2314</v>
      </c>
    </row>
    <row r="15" spans="1:22" x14ac:dyDescent="0.2">
      <c r="A15">
        <v>2019</v>
      </c>
      <c r="B15" s="315" t="s">
        <v>16</v>
      </c>
      <c r="C15" s="350" t="s">
        <v>10</v>
      </c>
      <c r="D15" s="316">
        <v>0</v>
      </c>
      <c r="E15" s="316" t="s">
        <v>897</v>
      </c>
      <c r="F15" s="317" t="s">
        <v>1068</v>
      </c>
      <c r="G15" s="353">
        <v>43758</v>
      </c>
      <c r="H15" s="272"/>
      <c r="I15" s="319">
        <v>48076</v>
      </c>
      <c r="J15" s="320">
        <v>43786</v>
      </c>
      <c r="K15" s="316"/>
      <c r="L15" s="319"/>
      <c r="M15" s="317" t="s">
        <v>1155</v>
      </c>
      <c r="O15" s="317" t="s">
        <v>1564</v>
      </c>
      <c r="P15" t="s">
        <v>1565</v>
      </c>
      <c r="Q15" t="s">
        <v>1564</v>
      </c>
      <c r="R15" t="s">
        <v>1565</v>
      </c>
      <c r="S15" t="s">
        <v>1564</v>
      </c>
      <c r="T15" t="s">
        <v>1565</v>
      </c>
      <c r="U15" t="str">
        <f t="shared" si="1"/>
        <v>Bertschy_Kathrin</v>
      </c>
      <c r="V15" t="s">
        <v>2315</v>
      </c>
    </row>
    <row r="16" spans="1:22" x14ac:dyDescent="0.2">
      <c r="A16">
        <v>2019</v>
      </c>
      <c r="B16" s="315" t="s">
        <v>16</v>
      </c>
      <c r="C16" s="350" t="s">
        <v>10</v>
      </c>
      <c r="D16" s="316">
        <v>0</v>
      </c>
      <c r="E16" s="316" t="s">
        <v>790</v>
      </c>
      <c r="F16" s="317" t="s">
        <v>1028</v>
      </c>
      <c r="G16" s="353">
        <v>43758</v>
      </c>
      <c r="H16" s="272"/>
      <c r="I16" s="319">
        <v>9888</v>
      </c>
      <c r="J16" s="320">
        <v>43786</v>
      </c>
      <c r="K16" s="316"/>
      <c r="L16" s="319"/>
      <c r="M16" s="317" t="s">
        <v>1156</v>
      </c>
      <c r="O16" s="317" t="s">
        <v>1566</v>
      </c>
      <c r="P16" t="s">
        <v>1567</v>
      </c>
      <c r="Q16" t="s">
        <v>1566</v>
      </c>
      <c r="R16" t="s">
        <v>1567</v>
      </c>
      <c r="S16" t="s">
        <v>1566</v>
      </c>
      <c r="T16" t="s">
        <v>1567</v>
      </c>
      <c r="U16" t="str">
        <f t="shared" si="1"/>
        <v>Eberhart_Peter</v>
      </c>
      <c r="V16" t="s">
        <v>2316</v>
      </c>
    </row>
    <row r="17" spans="1:22" x14ac:dyDescent="0.2">
      <c r="A17">
        <v>2019</v>
      </c>
      <c r="B17" s="315" t="s">
        <v>16</v>
      </c>
      <c r="C17" s="350" t="s">
        <v>10</v>
      </c>
      <c r="D17" s="316">
        <v>0</v>
      </c>
      <c r="E17" s="316" t="s">
        <v>790</v>
      </c>
      <c r="F17" s="317" t="s">
        <v>1029</v>
      </c>
      <c r="G17" s="353">
        <v>43758</v>
      </c>
      <c r="H17" s="272"/>
      <c r="I17" s="319">
        <v>10424</v>
      </c>
      <c r="J17" s="320">
        <v>43786</v>
      </c>
      <c r="K17" s="316"/>
      <c r="L17" s="319"/>
      <c r="M17" s="317" t="s">
        <v>1157</v>
      </c>
      <c r="O17" s="317" t="s">
        <v>1568</v>
      </c>
      <c r="P17" t="s">
        <v>1538</v>
      </c>
      <c r="Q17" t="s">
        <v>1568</v>
      </c>
      <c r="R17" t="s">
        <v>1538</v>
      </c>
      <c r="S17" t="s">
        <v>1568</v>
      </c>
      <c r="T17" t="s">
        <v>1538</v>
      </c>
      <c r="U17" t="str">
        <f t="shared" si="1"/>
        <v>Fouquet_Pascal</v>
      </c>
      <c r="V17" t="s">
        <v>2317</v>
      </c>
    </row>
    <row r="18" spans="1:22" x14ac:dyDescent="0.2">
      <c r="A18">
        <v>2019</v>
      </c>
      <c r="B18" s="315" t="s">
        <v>16</v>
      </c>
      <c r="C18" s="350" t="s">
        <v>10</v>
      </c>
      <c r="D18" s="316">
        <v>0</v>
      </c>
      <c r="E18" s="316" t="s">
        <v>790</v>
      </c>
      <c r="F18" s="317" t="s">
        <v>1030</v>
      </c>
      <c r="G18" s="353">
        <v>43758</v>
      </c>
      <c r="H18" s="272"/>
      <c r="I18" s="319">
        <v>3003</v>
      </c>
      <c r="J18" s="320">
        <v>43786</v>
      </c>
      <c r="K18" s="316"/>
      <c r="L18" s="319"/>
      <c r="M18" s="317" t="s">
        <v>1158</v>
      </c>
      <c r="O18" s="317" t="s">
        <v>1569</v>
      </c>
      <c r="P18" t="s">
        <v>1570</v>
      </c>
      <c r="Q18" t="s">
        <v>1569</v>
      </c>
      <c r="R18" t="s">
        <v>1570</v>
      </c>
      <c r="S18" t="s">
        <v>1569</v>
      </c>
      <c r="T18" t="s">
        <v>1570</v>
      </c>
      <c r="U18" t="str">
        <f t="shared" si="1"/>
        <v>Gerber_Florian</v>
      </c>
      <c r="V18" t="e">
        <v>#N/A</v>
      </c>
    </row>
    <row r="19" spans="1:22" x14ac:dyDescent="0.2">
      <c r="A19">
        <v>2019</v>
      </c>
      <c r="B19" s="315" t="s">
        <v>16</v>
      </c>
      <c r="C19" s="350" t="s">
        <v>10</v>
      </c>
      <c r="D19" s="316">
        <v>0</v>
      </c>
      <c r="E19" s="316" t="s">
        <v>790</v>
      </c>
      <c r="F19" s="317" t="s">
        <v>1031</v>
      </c>
      <c r="G19" s="353">
        <v>43758</v>
      </c>
      <c r="H19" s="272"/>
      <c r="I19" s="319">
        <v>198</v>
      </c>
      <c r="J19" s="320">
        <v>43786</v>
      </c>
      <c r="K19" s="316"/>
      <c r="L19" s="319"/>
      <c r="M19" s="317" t="s">
        <v>1159</v>
      </c>
      <c r="O19" s="317" t="s">
        <v>1571</v>
      </c>
      <c r="P19" t="s">
        <v>1572</v>
      </c>
      <c r="Q19" t="s">
        <v>1571</v>
      </c>
      <c r="R19" t="s">
        <v>1572</v>
      </c>
      <c r="S19" t="s">
        <v>1571</v>
      </c>
      <c r="T19" t="s">
        <v>1572</v>
      </c>
      <c r="U19" t="str">
        <f t="shared" si="1"/>
        <v>Grin_Joe</v>
      </c>
      <c r="V19" t="e">
        <v>#N/A</v>
      </c>
    </row>
    <row r="20" spans="1:22" x14ac:dyDescent="0.2">
      <c r="A20">
        <v>2019</v>
      </c>
      <c r="B20" s="315" t="s">
        <v>16</v>
      </c>
      <c r="C20" s="350" t="s">
        <v>10</v>
      </c>
      <c r="D20" s="316">
        <v>0</v>
      </c>
      <c r="E20" s="316" t="s">
        <v>790</v>
      </c>
      <c r="F20" s="317" t="s">
        <v>1032</v>
      </c>
      <c r="G20" s="353">
        <v>43758</v>
      </c>
      <c r="H20" s="272"/>
      <c r="I20" s="319">
        <v>1998</v>
      </c>
      <c r="J20" s="320">
        <v>43786</v>
      </c>
      <c r="K20" s="321"/>
      <c r="L20" s="319"/>
      <c r="M20" s="317" t="s">
        <v>1160</v>
      </c>
      <c r="O20" s="317" t="s">
        <v>1573</v>
      </c>
      <c r="P20" t="s">
        <v>1574</v>
      </c>
      <c r="Q20" t="s">
        <v>1573</v>
      </c>
      <c r="R20" t="s">
        <v>1574</v>
      </c>
      <c r="S20" t="s">
        <v>1573</v>
      </c>
      <c r="T20" t="s">
        <v>1574</v>
      </c>
      <c r="U20" t="str">
        <f t="shared" si="1"/>
        <v>Jutzi_Philipp</v>
      </c>
      <c r="V20" t="s">
        <v>2318</v>
      </c>
    </row>
    <row r="21" spans="1:22" x14ac:dyDescent="0.2">
      <c r="A21">
        <v>2019</v>
      </c>
      <c r="B21" s="315" t="s">
        <v>16</v>
      </c>
      <c r="C21" s="350" t="s">
        <v>10</v>
      </c>
      <c r="D21" s="316">
        <v>0</v>
      </c>
      <c r="E21" s="316" t="s">
        <v>790</v>
      </c>
      <c r="F21" s="317" t="s">
        <v>1033</v>
      </c>
      <c r="G21" s="353">
        <v>43758</v>
      </c>
      <c r="H21" s="272"/>
      <c r="I21" s="319">
        <v>1772</v>
      </c>
      <c r="J21" s="320">
        <v>43786</v>
      </c>
      <c r="K21" s="321"/>
      <c r="L21" s="319"/>
      <c r="M21" s="317" t="s">
        <v>1161</v>
      </c>
      <c r="O21" s="317" t="s">
        <v>1575</v>
      </c>
      <c r="P21" t="s">
        <v>1576</v>
      </c>
      <c r="Q21" t="s">
        <v>1575</v>
      </c>
      <c r="R21" t="s">
        <v>1576</v>
      </c>
      <c r="S21" t="s">
        <v>2278</v>
      </c>
      <c r="T21" t="s">
        <v>1576</v>
      </c>
      <c r="U21" t="str">
        <f t="shared" si="1"/>
        <v>Lobsiger_Verena</v>
      </c>
      <c r="V21" t="e">
        <v>#N/A</v>
      </c>
    </row>
    <row r="22" spans="1:22" x14ac:dyDescent="0.2">
      <c r="A22">
        <v>2019</v>
      </c>
      <c r="B22" s="315" t="s">
        <v>16</v>
      </c>
      <c r="C22" s="350" t="s">
        <v>10</v>
      </c>
      <c r="D22" s="316">
        <v>0</v>
      </c>
      <c r="E22" s="316" t="s">
        <v>366</v>
      </c>
      <c r="F22" s="317" t="s">
        <v>979</v>
      </c>
      <c r="G22" s="353">
        <v>43758</v>
      </c>
      <c r="H22" s="272"/>
      <c r="I22" s="319">
        <v>61904</v>
      </c>
      <c r="J22" s="320">
        <v>43786</v>
      </c>
      <c r="K22" s="321"/>
      <c r="L22" s="319">
        <v>115163</v>
      </c>
      <c r="M22" s="317" t="s">
        <v>1162</v>
      </c>
      <c r="O22" s="317" t="s">
        <v>1577</v>
      </c>
      <c r="P22" t="s">
        <v>1578</v>
      </c>
      <c r="Q22" t="s">
        <v>1577</v>
      </c>
      <c r="R22" t="s">
        <v>1578</v>
      </c>
      <c r="S22" t="s">
        <v>1577</v>
      </c>
      <c r="T22" t="s">
        <v>1578</v>
      </c>
      <c r="U22" t="str">
        <f t="shared" si="1"/>
        <v>Markwalder_Christa</v>
      </c>
      <c r="V22" t="s">
        <v>2319</v>
      </c>
    </row>
    <row r="23" spans="1:22" x14ac:dyDescent="0.2">
      <c r="A23">
        <v>2019</v>
      </c>
      <c r="B23" s="315" t="s">
        <v>16</v>
      </c>
      <c r="C23" s="350" t="s">
        <v>10</v>
      </c>
      <c r="D23" s="316">
        <v>0</v>
      </c>
      <c r="E23" s="316" t="s">
        <v>790</v>
      </c>
      <c r="F23" s="317" t="s">
        <v>1034</v>
      </c>
      <c r="G23" s="353">
        <v>43758</v>
      </c>
      <c r="H23" s="272"/>
      <c r="I23" s="319">
        <v>1348</v>
      </c>
      <c r="J23" s="320">
        <v>43786</v>
      </c>
      <c r="K23" s="316"/>
      <c r="L23" s="319"/>
      <c r="M23" s="317" t="s">
        <v>1163</v>
      </c>
      <c r="O23" s="317" t="s">
        <v>1579</v>
      </c>
      <c r="P23" t="s">
        <v>1580</v>
      </c>
      <c r="Q23" t="s">
        <v>1579</v>
      </c>
      <c r="R23" t="s">
        <v>1580</v>
      </c>
      <c r="S23" t="s">
        <v>1579</v>
      </c>
      <c r="T23" t="s">
        <v>1580</v>
      </c>
      <c r="U23" t="str">
        <f t="shared" si="1"/>
        <v>Nuoffer_Yannic</v>
      </c>
      <c r="V23" t="e">
        <v>#N/A</v>
      </c>
    </row>
    <row r="24" spans="1:22" x14ac:dyDescent="0.2">
      <c r="A24">
        <v>2019</v>
      </c>
      <c r="B24" s="315" t="s">
        <v>16</v>
      </c>
      <c r="C24" s="350" t="s">
        <v>10</v>
      </c>
      <c r="D24" s="316">
        <v>0</v>
      </c>
      <c r="E24" s="316" t="s">
        <v>668</v>
      </c>
      <c r="F24" s="317" t="s">
        <v>1053</v>
      </c>
      <c r="G24" s="353">
        <v>43758</v>
      </c>
      <c r="H24" s="272"/>
      <c r="I24" s="319">
        <v>119960</v>
      </c>
      <c r="J24" s="320">
        <v>43786</v>
      </c>
      <c r="K24" s="316"/>
      <c r="L24" s="319">
        <v>141337</v>
      </c>
      <c r="M24" s="317" t="s">
        <v>1164</v>
      </c>
      <c r="O24" s="317" t="s">
        <v>1581</v>
      </c>
      <c r="P24" t="s">
        <v>1582</v>
      </c>
      <c r="Q24" t="s">
        <v>1581</v>
      </c>
      <c r="R24" t="s">
        <v>1582</v>
      </c>
      <c r="S24" t="s">
        <v>1581</v>
      </c>
      <c r="T24" t="s">
        <v>1582</v>
      </c>
      <c r="U24" t="str">
        <f t="shared" si="1"/>
        <v>Rytz_Regula</v>
      </c>
      <c r="V24" t="s">
        <v>2320</v>
      </c>
    </row>
    <row r="25" spans="1:22" x14ac:dyDescent="0.2">
      <c r="A25">
        <v>2019</v>
      </c>
      <c r="B25" s="315" t="s">
        <v>16</v>
      </c>
      <c r="C25" s="350" t="s">
        <v>10</v>
      </c>
      <c r="D25" s="316">
        <v>0</v>
      </c>
      <c r="E25" s="316" t="s">
        <v>674</v>
      </c>
      <c r="F25" s="317" t="s">
        <v>1082</v>
      </c>
      <c r="G25" s="353">
        <v>43758</v>
      </c>
      <c r="H25" s="272"/>
      <c r="I25" s="319">
        <v>82283</v>
      </c>
      <c r="J25" s="320">
        <v>43786</v>
      </c>
      <c r="K25" s="316"/>
      <c r="L25" s="319"/>
      <c r="M25" s="317" t="s">
        <v>1165</v>
      </c>
      <c r="O25" s="317" t="s">
        <v>1583</v>
      </c>
      <c r="P25" t="s">
        <v>1584</v>
      </c>
      <c r="Q25" t="s">
        <v>1583</v>
      </c>
      <c r="R25" t="s">
        <v>1584</v>
      </c>
      <c r="S25" t="s">
        <v>1583</v>
      </c>
      <c r="T25" t="s">
        <v>1584</v>
      </c>
      <c r="U25" t="str">
        <f t="shared" si="1"/>
        <v>Simon_Beatrice</v>
      </c>
      <c r="V25" t="s">
        <v>2321</v>
      </c>
    </row>
    <row r="26" spans="1:22" x14ac:dyDescent="0.2">
      <c r="A26">
        <v>2019</v>
      </c>
      <c r="B26" s="315" t="s">
        <v>16</v>
      </c>
      <c r="C26" s="350" t="s">
        <v>10</v>
      </c>
      <c r="D26" s="316">
        <v>0</v>
      </c>
      <c r="E26" s="316" t="s">
        <v>661</v>
      </c>
      <c r="F26" s="317" t="s">
        <v>1078</v>
      </c>
      <c r="G26" s="353">
        <v>43758</v>
      </c>
      <c r="H26" s="272"/>
      <c r="I26" s="319">
        <v>24139</v>
      </c>
      <c r="J26" s="320">
        <v>43786</v>
      </c>
      <c r="K26" s="316"/>
      <c r="L26" s="319"/>
      <c r="M26" s="317" t="s">
        <v>1166</v>
      </c>
      <c r="O26" s="317" t="s">
        <v>1585</v>
      </c>
      <c r="P26" t="s">
        <v>1586</v>
      </c>
      <c r="Q26" t="s">
        <v>1585</v>
      </c>
      <c r="R26" t="s">
        <v>1586</v>
      </c>
      <c r="S26" t="s">
        <v>1585</v>
      </c>
      <c r="T26" t="s">
        <v>1586</v>
      </c>
      <c r="U26" t="str">
        <f t="shared" si="1"/>
        <v>Streiff_Marianne</v>
      </c>
      <c r="V26" t="s">
        <v>2322</v>
      </c>
    </row>
    <row r="27" spans="1:22" x14ac:dyDescent="0.2">
      <c r="A27">
        <v>2019</v>
      </c>
      <c r="B27" s="307" t="s">
        <v>22</v>
      </c>
      <c r="C27" s="350"/>
      <c r="D27" s="308"/>
      <c r="E27" s="308"/>
      <c r="F27" s="309"/>
      <c r="G27" s="354">
        <v>43758</v>
      </c>
      <c r="H27" s="311">
        <v>0.48399999999999999</v>
      </c>
      <c r="I27" s="312"/>
      <c r="J27" s="313" t="s">
        <v>1094</v>
      </c>
      <c r="K27" s="324"/>
      <c r="L27" s="314"/>
      <c r="M27" s="309"/>
      <c r="O27" s="309"/>
    </row>
    <row r="28" spans="1:22" x14ac:dyDescent="0.2">
      <c r="A28">
        <v>2019</v>
      </c>
      <c r="B28" s="315" t="s">
        <v>22</v>
      </c>
      <c r="C28" s="350" t="s">
        <v>17</v>
      </c>
      <c r="D28" s="316">
        <v>1</v>
      </c>
      <c r="E28" s="316" t="s">
        <v>366</v>
      </c>
      <c r="F28" s="317" t="s">
        <v>1098</v>
      </c>
      <c r="G28" s="353">
        <v>43758</v>
      </c>
      <c r="H28" s="272"/>
      <c r="I28" s="319">
        <v>65784</v>
      </c>
      <c r="J28" s="320" t="s">
        <v>1094</v>
      </c>
      <c r="K28" s="316"/>
      <c r="L28" s="319"/>
      <c r="M28" s="317" t="s">
        <v>1167</v>
      </c>
      <c r="N28" t="s">
        <v>1525</v>
      </c>
      <c r="O28" s="317" t="s">
        <v>1587</v>
      </c>
      <c r="P28" t="s">
        <v>1588</v>
      </c>
      <c r="Q28" t="s">
        <v>2205</v>
      </c>
      <c r="R28" t="s">
        <v>1588</v>
      </c>
      <c r="S28" t="s">
        <v>2205</v>
      </c>
      <c r="T28" t="s">
        <v>1588</v>
      </c>
      <c r="U28" t="str">
        <f t="shared" ref="U28:U34" si="2">S28&amp;"_"&amp;T28</f>
        <v>Mueller_Damian</v>
      </c>
      <c r="V28" t="s">
        <v>2323</v>
      </c>
    </row>
    <row r="29" spans="1:22" x14ac:dyDescent="0.2">
      <c r="A29">
        <v>2019</v>
      </c>
      <c r="B29" s="315" t="s">
        <v>22</v>
      </c>
      <c r="C29" s="350" t="s">
        <v>17</v>
      </c>
      <c r="D29" s="316">
        <v>1</v>
      </c>
      <c r="E29" s="316" t="s">
        <v>364</v>
      </c>
      <c r="F29" s="317" t="s">
        <v>994</v>
      </c>
      <c r="G29" s="353">
        <v>43758</v>
      </c>
      <c r="H29" s="272"/>
      <c r="I29" s="319">
        <v>54861</v>
      </c>
      <c r="J29" s="320" t="s">
        <v>1094</v>
      </c>
      <c r="K29" s="321"/>
      <c r="L29" s="319"/>
      <c r="M29" s="317" t="s">
        <v>1168</v>
      </c>
      <c r="O29" s="317" t="s">
        <v>1589</v>
      </c>
      <c r="P29" t="s">
        <v>1590</v>
      </c>
      <c r="Q29" t="s">
        <v>2206</v>
      </c>
      <c r="R29" t="s">
        <v>1590</v>
      </c>
      <c r="S29" t="s">
        <v>2206</v>
      </c>
      <c r="T29" t="s">
        <v>1590</v>
      </c>
      <c r="U29" t="str">
        <f t="shared" si="2"/>
        <v>Gmuer_Andrea</v>
      </c>
      <c r="V29" t="s">
        <v>2324</v>
      </c>
    </row>
    <row r="30" spans="1:22" x14ac:dyDescent="0.2">
      <c r="A30">
        <v>2019</v>
      </c>
      <c r="B30" s="315" t="s">
        <v>22</v>
      </c>
      <c r="C30" s="350" t="s">
        <v>10</v>
      </c>
      <c r="D30" s="316">
        <v>0</v>
      </c>
      <c r="E30" s="316" t="s">
        <v>668</v>
      </c>
      <c r="F30" s="317" t="s">
        <v>1054</v>
      </c>
      <c r="G30" s="353">
        <v>43758</v>
      </c>
      <c r="H30" s="272"/>
      <c r="I30" s="319">
        <v>30322</v>
      </c>
      <c r="J30" s="320" t="s">
        <v>1094</v>
      </c>
      <c r="K30" s="321"/>
      <c r="L30" s="319"/>
      <c r="M30" s="317" t="s">
        <v>1169</v>
      </c>
      <c r="O30" s="317" t="s">
        <v>1591</v>
      </c>
      <c r="P30" t="s">
        <v>1592</v>
      </c>
      <c r="Q30" t="s">
        <v>1591</v>
      </c>
      <c r="R30" t="s">
        <v>1592</v>
      </c>
      <c r="S30" t="s">
        <v>1591</v>
      </c>
      <c r="T30" t="s">
        <v>1592</v>
      </c>
      <c r="U30" t="str">
        <f t="shared" si="2"/>
        <v>Frey_Monique</v>
      </c>
      <c r="V30" t="s">
        <v>2325</v>
      </c>
    </row>
    <row r="31" spans="1:22" x14ac:dyDescent="0.2">
      <c r="A31">
        <v>2019</v>
      </c>
      <c r="B31" s="315" t="s">
        <v>22</v>
      </c>
      <c r="C31" s="350" t="s">
        <v>10</v>
      </c>
      <c r="D31" s="316">
        <v>0</v>
      </c>
      <c r="E31" s="316" t="s">
        <v>897</v>
      </c>
      <c r="F31" s="317" t="s">
        <v>1069</v>
      </c>
      <c r="G31" s="353">
        <v>43758</v>
      </c>
      <c r="H31" s="272"/>
      <c r="I31" s="319">
        <v>9334</v>
      </c>
      <c r="J31" s="320" t="s">
        <v>1094</v>
      </c>
      <c r="K31" s="321"/>
      <c r="L31" s="319"/>
      <c r="M31" s="317" t="s">
        <v>1170</v>
      </c>
      <c r="O31" s="317" t="s">
        <v>1593</v>
      </c>
      <c r="P31" t="s">
        <v>1594</v>
      </c>
      <c r="Q31" t="s">
        <v>1593</v>
      </c>
      <c r="R31" t="s">
        <v>2207</v>
      </c>
      <c r="S31" t="s">
        <v>1593</v>
      </c>
      <c r="T31" t="s">
        <v>2207</v>
      </c>
      <c r="U31" t="str">
        <f t="shared" si="2"/>
        <v>Graber_Michele</v>
      </c>
      <c r="V31" t="e">
        <v>#N/A</v>
      </c>
    </row>
    <row r="32" spans="1:22" x14ac:dyDescent="0.2">
      <c r="A32">
        <v>2019</v>
      </c>
      <c r="B32" s="315" t="s">
        <v>22</v>
      </c>
      <c r="C32" s="350" t="s">
        <v>10</v>
      </c>
      <c r="D32" s="316">
        <v>0</v>
      </c>
      <c r="E32" s="316" t="s">
        <v>551</v>
      </c>
      <c r="F32" s="317" t="s">
        <v>1003</v>
      </c>
      <c r="G32" s="353">
        <v>43758</v>
      </c>
      <c r="H32" s="272"/>
      <c r="I32" s="319">
        <v>38358</v>
      </c>
      <c r="J32" s="320" t="s">
        <v>1094</v>
      </c>
      <c r="K32" s="321"/>
      <c r="L32" s="319"/>
      <c r="M32" s="317" t="s">
        <v>1171</v>
      </c>
      <c r="O32" s="317" t="s">
        <v>1595</v>
      </c>
      <c r="P32" t="s">
        <v>1596</v>
      </c>
      <c r="Q32" t="s">
        <v>2208</v>
      </c>
      <c r="R32" t="s">
        <v>1596</v>
      </c>
      <c r="S32" t="s">
        <v>2208</v>
      </c>
      <c r="T32" t="s">
        <v>1596</v>
      </c>
      <c r="U32" t="str">
        <f t="shared" si="2"/>
        <v>Grueter_Franz</v>
      </c>
      <c r="V32" t="s">
        <v>2326</v>
      </c>
    </row>
    <row r="33" spans="1:22" x14ac:dyDescent="0.2">
      <c r="A33">
        <v>2019</v>
      </c>
      <c r="B33" s="315" t="s">
        <v>22</v>
      </c>
      <c r="C33" s="350" t="s">
        <v>10</v>
      </c>
      <c r="D33" s="316">
        <v>0</v>
      </c>
      <c r="E33" s="316" t="s">
        <v>365</v>
      </c>
      <c r="F33" s="317" t="s">
        <v>1024</v>
      </c>
      <c r="G33" s="353">
        <v>43758</v>
      </c>
      <c r="H33" s="272"/>
      <c r="I33" s="319">
        <v>29668</v>
      </c>
      <c r="J33" s="320" t="s">
        <v>1094</v>
      </c>
      <c r="K33" s="321"/>
      <c r="L33" s="319"/>
      <c r="M33" s="317" t="s">
        <v>1172</v>
      </c>
      <c r="O33" s="317" t="s">
        <v>1597</v>
      </c>
      <c r="P33" t="s">
        <v>1598</v>
      </c>
      <c r="Q33" t="s">
        <v>1597</v>
      </c>
      <c r="R33" t="s">
        <v>1598</v>
      </c>
      <c r="S33" t="s">
        <v>1597</v>
      </c>
      <c r="T33" t="s">
        <v>1598</v>
      </c>
      <c r="U33" t="str">
        <f t="shared" si="2"/>
        <v>Roth_David</v>
      </c>
      <c r="V33" t="s">
        <v>2327</v>
      </c>
    </row>
    <row r="34" spans="1:22" x14ac:dyDescent="0.2">
      <c r="A34">
        <v>2019</v>
      </c>
      <c r="B34" s="315" t="s">
        <v>22</v>
      </c>
      <c r="C34" s="350" t="s">
        <v>10</v>
      </c>
      <c r="D34" s="316">
        <v>0</v>
      </c>
      <c r="E34" s="316" t="s">
        <v>790</v>
      </c>
      <c r="F34" s="317" t="s">
        <v>1035</v>
      </c>
      <c r="G34" s="353">
        <v>43758</v>
      </c>
      <c r="H34" s="272"/>
      <c r="I34" s="319">
        <v>4553</v>
      </c>
      <c r="J34" s="320" t="s">
        <v>1094</v>
      </c>
      <c r="K34" s="321"/>
      <c r="L34" s="319"/>
      <c r="M34" s="317" t="s">
        <v>1173</v>
      </c>
      <c r="O34" s="317" t="s">
        <v>1599</v>
      </c>
      <c r="P34" t="s">
        <v>1570</v>
      </c>
      <c r="Q34" t="s">
        <v>1599</v>
      </c>
      <c r="R34" t="s">
        <v>1570</v>
      </c>
      <c r="S34" t="s">
        <v>1599</v>
      </c>
      <c r="T34" t="s">
        <v>1570</v>
      </c>
      <c r="U34" t="str">
        <f t="shared" si="2"/>
        <v>Studer_Florian</v>
      </c>
      <c r="V34" t="e">
        <v>#N/A</v>
      </c>
    </row>
    <row r="35" spans="1:22" x14ac:dyDescent="0.2">
      <c r="A35">
        <v>2019</v>
      </c>
      <c r="B35" s="315" t="s">
        <v>22</v>
      </c>
      <c r="C35" s="350" t="s">
        <v>10</v>
      </c>
      <c r="D35" s="316">
        <v>0</v>
      </c>
      <c r="E35" s="316" t="s">
        <v>790</v>
      </c>
      <c r="F35" s="317" t="s">
        <v>1088</v>
      </c>
      <c r="G35" s="353">
        <v>43758</v>
      </c>
      <c r="H35" s="272"/>
      <c r="I35" s="319">
        <v>1923</v>
      </c>
      <c r="J35" s="320" t="s">
        <v>1094</v>
      </c>
      <c r="K35" s="321"/>
      <c r="L35" s="319"/>
      <c r="M35" s="317" t="s">
        <v>1151</v>
      </c>
      <c r="O35" s="317" t="s">
        <v>562</v>
      </c>
    </row>
    <row r="36" spans="1:22" x14ac:dyDescent="0.2">
      <c r="A36">
        <v>2019</v>
      </c>
      <c r="B36" s="307" t="s">
        <v>31</v>
      </c>
      <c r="C36" s="350"/>
      <c r="D36" s="308"/>
      <c r="E36" s="308"/>
      <c r="F36" s="309"/>
      <c r="G36" s="354">
        <v>43758</v>
      </c>
      <c r="H36" s="325">
        <v>0.435</v>
      </c>
      <c r="I36" s="312"/>
      <c r="J36" s="320" t="s">
        <v>1094</v>
      </c>
      <c r="K36" s="286"/>
      <c r="L36" s="314"/>
      <c r="M36" s="309"/>
      <c r="O36" s="309"/>
    </row>
    <row r="37" spans="1:22" x14ac:dyDescent="0.2">
      <c r="A37">
        <v>2019</v>
      </c>
      <c r="B37" s="315" t="s">
        <v>31</v>
      </c>
      <c r="C37" s="350" t="s">
        <v>17</v>
      </c>
      <c r="D37" s="316">
        <v>1</v>
      </c>
      <c r="E37" s="316" t="s">
        <v>366</v>
      </c>
      <c r="F37" s="317" t="s">
        <v>1099</v>
      </c>
      <c r="G37" s="353">
        <v>43758</v>
      </c>
      <c r="H37" s="272"/>
      <c r="I37" s="319">
        <v>7576</v>
      </c>
      <c r="J37" s="320" t="s">
        <v>1094</v>
      </c>
      <c r="K37" s="321"/>
      <c r="L37" s="319"/>
      <c r="M37" s="317" t="s">
        <v>1174</v>
      </c>
      <c r="N37" t="s">
        <v>1525</v>
      </c>
      <c r="O37" s="317" t="s">
        <v>1600</v>
      </c>
      <c r="P37" t="s">
        <v>1601</v>
      </c>
      <c r="Q37" t="s">
        <v>1600</v>
      </c>
      <c r="R37" t="s">
        <v>1601</v>
      </c>
      <c r="S37" t="s">
        <v>1600</v>
      </c>
      <c r="T37" t="s">
        <v>1601</v>
      </c>
      <c r="U37" t="str">
        <f t="shared" ref="U37" si="3">S37&amp;"_"&amp;T37</f>
        <v>Dittli_Josef</v>
      </c>
      <c r="V37" t="s">
        <v>2328</v>
      </c>
    </row>
    <row r="38" spans="1:22" x14ac:dyDescent="0.2">
      <c r="A38">
        <v>2019</v>
      </c>
      <c r="B38" s="315" t="s">
        <v>31</v>
      </c>
      <c r="C38" s="350" t="s">
        <v>17</v>
      </c>
      <c r="D38" s="316">
        <v>1</v>
      </c>
      <c r="E38" s="316" t="s">
        <v>364</v>
      </c>
      <c r="F38" s="317" t="s">
        <v>995</v>
      </c>
      <c r="G38" s="353">
        <v>43758</v>
      </c>
      <c r="H38" s="272"/>
      <c r="I38" s="319">
        <v>7086</v>
      </c>
      <c r="J38" s="320" t="s">
        <v>1094</v>
      </c>
      <c r="K38" s="321"/>
      <c r="L38" s="319"/>
      <c r="M38" s="317" t="s">
        <v>1175</v>
      </c>
      <c r="O38" s="317" t="s">
        <v>1602</v>
      </c>
      <c r="P38" t="s">
        <v>1603</v>
      </c>
      <c r="Q38" t="s">
        <v>1602</v>
      </c>
      <c r="R38" t="s">
        <v>1603</v>
      </c>
      <c r="S38" t="s">
        <v>2304</v>
      </c>
      <c r="T38" t="s">
        <v>1603</v>
      </c>
      <c r="U38" t="str">
        <f>S38&amp;"_"&amp;T38</f>
        <v>Zgraggen_Heidi</v>
      </c>
      <c r="V38" t="e">
        <v>#N/A</v>
      </c>
    </row>
    <row r="39" spans="1:22" x14ac:dyDescent="0.2">
      <c r="A39">
        <v>2019</v>
      </c>
      <c r="B39" s="315" t="s">
        <v>31</v>
      </c>
      <c r="C39" s="350" t="s">
        <v>10</v>
      </c>
      <c r="D39" s="316">
        <v>0</v>
      </c>
      <c r="E39" s="316" t="s">
        <v>790</v>
      </c>
      <c r="F39" s="317" t="s">
        <v>1088</v>
      </c>
      <c r="G39" s="353">
        <v>43758</v>
      </c>
      <c r="H39" s="272"/>
      <c r="I39" s="319">
        <v>3143</v>
      </c>
      <c r="J39" s="320" t="s">
        <v>1094</v>
      </c>
      <c r="K39" s="321"/>
      <c r="L39" s="319"/>
      <c r="M39" s="317" t="s">
        <v>1151</v>
      </c>
      <c r="O39" s="317" t="s">
        <v>562</v>
      </c>
    </row>
    <row r="40" spans="1:22" x14ac:dyDescent="0.2">
      <c r="A40">
        <v>2019</v>
      </c>
      <c r="B40" s="307" t="s">
        <v>142</v>
      </c>
      <c r="C40" s="350"/>
      <c r="D40" s="308"/>
      <c r="E40" s="308"/>
      <c r="F40" s="309"/>
      <c r="G40" s="354">
        <v>43758</v>
      </c>
      <c r="H40" s="311">
        <v>0.49469999999999997</v>
      </c>
      <c r="I40" s="312"/>
      <c r="J40" s="313">
        <v>43793</v>
      </c>
      <c r="K40" s="311">
        <v>0.43909999999999999</v>
      </c>
      <c r="L40" s="314"/>
      <c r="M40" s="309"/>
      <c r="O40" s="309"/>
    </row>
    <row r="41" spans="1:22" x14ac:dyDescent="0.2">
      <c r="A41">
        <v>2019</v>
      </c>
      <c r="B41" s="315" t="s">
        <v>142</v>
      </c>
      <c r="C41" s="350" t="s">
        <v>17</v>
      </c>
      <c r="D41" s="316">
        <v>1</v>
      </c>
      <c r="E41" s="316" t="s">
        <v>364</v>
      </c>
      <c r="F41" s="317" t="s">
        <v>996</v>
      </c>
      <c r="G41" s="353">
        <v>43758</v>
      </c>
      <c r="H41" s="272"/>
      <c r="I41" s="319">
        <v>21234</v>
      </c>
      <c r="J41" s="320">
        <v>43793</v>
      </c>
      <c r="K41" s="316"/>
      <c r="L41" s="319">
        <v>23359</v>
      </c>
      <c r="M41" s="317" t="s">
        <v>1176</v>
      </c>
      <c r="O41" s="317" t="s">
        <v>1604</v>
      </c>
      <c r="P41" t="s">
        <v>1605</v>
      </c>
      <c r="Q41" t="s">
        <v>1604</v>
      </c>
      <c r="R41" t="s">
        <v>1605</v>
      </c>
      <c r="S41" t="s">
        <v>1604</v>
      </c>
      <c r="T41" t="s">
        <v>1605</v>
      </c>
      <c r="U41" t="str">
        <f t="shared" ref="U41:U45" si="4">S41&amp;"_"&amp;T41</f>
        <v>Reichmuth_Othmar</v>
      </c>
      <c r="V41" t="e">
        <v>#N/A</v>
      </c>
    </row>
    <row r="42" spans="1:22" x14ac:dyDescent="0.2">
      <c r="A42">
        <v>2019</v>
      </c>
      <c r="B42" s="315" t="s">
        <v>142</v>
      </c>
      <c r="C42" s="350" t="s">
        <v>17</v>
      </c>
      <c r="D42" s="316">
        <v>1</v>
      </c>
      <c r="E42" s="316" t="s">
        <v>366</v>
      </c>
      <c r="F42" s="317" t="s">
        <v>1100</v>
      </c>
      <c r="G42" s="353">
        <v>43758</v>
      </c>
      <c r="H42" s="272"/>
      <c r="I42" s="319">
        <v>24695</v>
      </c>
      <c r="J42" s="320">
        <v>43793</v>
      </c>
      <c r="K42" s="316"/>
      <c r="L42" s="319"/>
      <c r="M42" s="317" t="s">
        <v>1177</v>
      </c>
      <c r="N42" t="s">
        <v>1525</v>
      </c>
      <c r="O42" s="317" t="s">
        <v>1606</v>
      </c>
      <c r="P42" t="s">
        <v>1607</v>
      </c>
      <c r="Q42" t="s">
        <v>1606</v>
      </c>
      <c r="R42" t="s">
        <v>1607</v>
      </c>
      <c r="S42" t="s">
        <v>1606</v>
      </c>
      <c r="T42" t="s">
        <v>1607</v>
      </c>
      <c r="U42" t="str">
        <f t="shared" si="4"/>
        <v>Kuprecht_Alex</v>
      </c>
      <c r="V42" t="s">
        <v>2329</v>
      </c>
    </row>
    <row r="43" spans="1:22" x14ac:dyDescent="0.2">
      <c r="A43">
        <v>2019</v>
      </c>
      <c r="B43" s="315" t="s">
        <v>142</v>
      </c>
      <c r="C43" s="350" t="s">
        <v>10</v>
      </c>
      <c r="D43" s="316">
        <v>0</v>
      </c>
      <c r="E43" s="316" t="s">
        <v>365</v>
      </c>
      <c r="F43" s="317" t="s">
        <v>1021</v>
      </c>
      <c r="G43" s="353">
        <v>43758</v>
      </c>
      <c r="H43" s="272"/>
      <c r="I43" s="319">
        <v>11672</v>
      </c>
      <c r="J43" s="320">
        <v>43793</v>
      </c>
      <c r="K43" s="316"/>
      <c r="L43" s="319"/>
      <c r="M43" s="317" t="s">
        <v>1178</v>
      </c>
      <c r="O43" s="317" t="s">
        <v>1608</v>
      </c>
      <c r="P43" t="s">
        <v>1609</v>
      </c>
      <c r="Q43" t="s">
        <v>1608</v>
      </c>
      <c r="R43" t="s">
        <v>1609</v>
      </c>
      <c r="S43" t="s">
        <v>1608</v>
      </c>
      <c r="T43" t="s">
        <v>1609</v>
      </c>
      <c r="U43" t="str">
        <f t="shared" si="4"/>
        <v>Fuchs_Michael</v>
      </c>
      <c r="V43" t="e">
        <v>#N/A</v>
      </c>
    </row>
    <row r="44" spans="1:22" x14ac:dyDescent="0.2">
      <c r="A44">
        <v>2019</v>
      </c>
      <c r="B44" s="315" t="s">
        <v>142</v>
      </c>
      <c r="C44" s="350" t="s">
        <v>10</v>
      </c>
      <c r="D44" s="316">
        <v>0</v>
      </c>
      <c r="E44" s="316" t="s">
        <v>366</v>
      </c>
      <c r="F44" s="317" t="s">
        <v>980</v>
      </c>
      <c r="G44" s="353">
        <v>43758</v>
      </c>
      <c r="H44" s="272"/>
      <c r="I44" s="319">
        <v>15379</v>
      </c>
      <c r="J44" s="320">
        <v>43793</v>
      </c>
      <c r="K44" s="316"/>
      <c r="L44" s="319"/>
      <c r="M44" s="317" t="s">
        <v>1179</v>
      </c>
      <c r="O44" s="317" t="s">
        <v>1610</v>
      </c>
      <c r="P44" t="s">
        <v>1611</v>
      </c>
      <c r="Q44" t="s">
        <v>1610</v>
      </c>
      <c r="R44" t="s">
        <v>1611</v>
      </c>
      <c r="S44" t="s">
        <v>1610</v>
      </c>
      <c r="T44" t="s">
        <v>1611</v>
      </c>
      <c r="U44" t="str">
        <f t="shared" si="4"/>
        <v>Michel_Kaspar</v>
      </c>
      <c r="V44" t="s">
        <v>2330</v>
      </c>
    </row>
    <row r="45" spans="1:22" x14ac:dyDescent="0.2">
      <c r="A45">
        <v>2019</v>
      </c>
      <c r="B45" s="315" t="s">
        <v>142</v>
      </c>
      <c r="C45" s="350" t="s">
        <v>10</v>
      </c>
      <c r="D45" s="316">
        <v>0</v>
      </c>
      <c r="E45" s="316" t="s">
        <v>366</v>
      </c>
      <c r="F45" s="317" t="s">
        <v>981</v>
      </c>
      <c r="G45" s="353">
        <v>43758</v>
      </c>
      <c r="H45" s="272"/>
      <c r="I45" s="319">
        <v>21340</v>
      </c>
      <c r="J45" s="320">
        <v>43793</v>
      </c>
      <c r="K45" s="316"/>
      <c r="L45" s="319">
        <v>21338</v>
      </c>
      <c r="M45" s="317" t="s">
        <v>1180</v>
      </c>
      <c r="O45" s="317" t="s">
        <v>1612</v>
      </c>
      <c r="P45" t="s">
        <v>1613</v>
      </c>
      <c r="Q45" t="s">
        <v>1612</v>
      </c>
      <c r="R45" t="s">
        <v>1613</v>
      </c>
      <c r="S45" t="s">
        <v>1612</v>
      </c>
      <c r="T45" t="s">
        <v>1613</v>
      </c>
      <c r="U45" t="str">
        <f t="shared" si="4"/>
        <v>Schwander_Pirmin</v>
      </c>
      <c r="V45" t="s">
        <v>2331</v>
      </c>
    </row>
    <row r="46" spans="1:22" x14ac:dyDescent="0.2">
      <c r="A46">
        <v>2019</v>
      </c>
      <c r="B46" s="315" t="s">
        <v>142</v>
      </c>
      <c r="C46" s="350" t="s">
        <v>10</v>
      </c>
      <c r="D46" s="316">
        <v>0</v>
      </c>
      <c r="E46" s="316" t="s">
        <v>790</v>
      </c>
      <c r="F46" s="317" t="s">
        <v>1088</v>
      </c>
      <c r="G46" s="353">
        <v>43758</v>
      </c>
      <c r="H46" s="272"/>
      <c r="I46" s="319">
        <v>993</v>
      </c>
      <c r="J46" s="320">
        <v>43793</v>
      </c>
      <c r="K46" s="316"/>
      <c r="L46" s="319">
        <v>118</v>
      </c>
      <c r="M46" s="317" t="s">
        <v>1151</v>
      </c>
      <c r="O46" s="317" t="s">
        <v>562</v>
      </c>
    </row>
    <row r="47" spans="1:22" x14ac:dyDescent="0.2">
      <c r="A47">
        <v>2019</v>
      </c>
      <c r="B47" s="315" t="s">
        <v>142</v>
      </c>
      <c r="C47" s="350" t="s">
        <v>10</v>
      </c>
      <c r="D47" s="316">
        <v>0</v>
      </c>
      <c r="E47" s="316" t="s">
        <v>790</v>
      </c>
      <c r="F47" s="317" t="s">
        <v>1036</v>
      </c>
      <c r="G47" s="353">
        <v>43758</v>
      </c>
      <c r="H47" s="272"/>
      <c r="I47" s="319">
        <v>1226</v>
      </c>
      <c r="J47" s="320">
        <v>43793</v>
      </c>
      <c r="K47" s="316"/>
      <c r="L47" s="319">
        <v>870</v>
      </c>
      <c r="M47" s="317" t="s">
        <v>1181</v>
      </c>
      <c r="O47" s="317" t="s">
        <v>1614</v>
      </c>
      <c r="P47" t="s">
        <v>1615</v>
      </c>
      <c r="Q47" t="s">
        <v>2209</v>
      </c>
      <c r="R47" t="s">
        <v>1615</v>
      </c>
      <c r="S47" t="s">
        <v>2209</v>
      </c>
      <c r="T47" t="s">
        <v>1615</v>
      </c>
      <c r="U47" t="str">
        <f>S47&amp;"_"&amp;T47</f>
        <v>Zueger_Honorata</v>
      </c>
      <c r="V47" t="e">
        <v>#N/A</v>
      </c>
    </row>
    <row r="48" spans="1:22" x14ac:dyDescent="0.2">
      <c r="A48">
        <v>2019</v>
      </c>
      <c r="B48" s="307" t="s">
        <v>40</v>
      </c>
      <c r="C48" s="350"/>
      <c r="D48" s="316"/>
      <c r="E48" s="308"/>
      <c r="F48" s="309"/>
      <c r="G48" s="355" t="s">
        <v>1094</v>
      </c>
      <c r="H48" s="326"/>
      <c r="I48" s="312"/>
      <c r="J48" s="313"/>
      <c r="K48" s="286"/>
      <c r="L48" s="314"/>
      <c r="M48" s="309"/>
      <c r="O48" s="309"/>
    </row>
    <row r="49" spans="1:22" x14ac:dyDescent="0.2">
      <c r="A49">
        <v>2019</v>
      </c>
      <c r="B49" s="315" t="s">
        <v>40</v>
      </c>
      <c r="C49" s="350" t="s">
        <v>17</v>
      </c>
      <c r="D49" s="316">
        <v>1</v>
      </c>
      <c r="E49" s="316" t="s">
        <v>364</v>
      </c>
      <c r="F49" s="317" t="s">
        <v>1101</v>
      </c>
      <c r="G49" s="353" t="s">
        <v>1094</v>
      </c>
      <c r="H49" s="328"/>
      <c r="I49" s="329"/>
      <c r="J49" s="320"/>
      <c r="K49" s="316"/>
      <c r="L49" s="319"/>
      <c r="M49" s="317" t="s">
        <v>1182</v>
      </c>
      <c r="N49" t="s">
        <v>1525</v>
      </c>
      <c r="O49" s="317" t="s">
        <v>1616</v>
      </c>
      <c r="P49" t="s">
        <v>1617</v>
      </c>
      <c r="Q49" t="s">
        <v>1616</v>
      </c>
      <c r="R49" t="s">
        <v>1617</v>
      </c>
      <c r="S49" t="s">
        <v>1616</v>
      </c>
      <c r="T49" t="s">
        <v>1617</v>
      </c>
      <c r="U49" t="str">
        <f>S49&amp;"_"&amp;T49</f>
        <v>Ettlin_Erich</v>
      </c>
      <c r="V49" t="s">
        <v>2332</v>
      </c>
    </row>
    <row r="50" spans="1:22" x14ac:dyDescent="0.2">
      <c r="A50">
        <v>2019</v>
      </c>
      <c r="B50" s="307" t="s">
        <v>145</v>
      </c>
      <c r="C50" s="350" t="s">
        <v>17</v>
      </c>
      <c r="D50" s="316">
        <v>1</v>
      </c>
      <c r="E50" s="308"/>
      <c r="F50" s="309"/>
      <c r="G50" s="355" t="s">
        <v>1094</v>
      </c>
      <c r="H50" s="326"/>
      <c r="I50" s="312"/>
      <c r="J50" s="313"/>
      <c r="K50" s="308"/>
      <c r="L50" s="314"/>
      <c r="M50" s="309"/>
      <c r="O50" s="309"/>
    </row>
    <row r="51" spans="1:22" x14ac:dyDescent="0.2">
      <c r="A51">
        <v>2019</v>
      </c>
      <c r="B51" s="315" t="s">
        <v>145</v>
      </c>
      <c r="C51" s="350" t="s">
        <v>17</v>
      </c>
      <c r="D51" s="316">
        <v>1</v>
      </c>
      <c r="E51" s="316" t="s">
        <v>366</v>
      </c>
      <c r="F51" s="317" t="s">
        <v>1102</v>
      </c>
      <c r="G51" s="353" t="s">
        <v>1094</v>
      </c>
      <c r="H51" s="272"/>
      <c r="I51" s="329"/>
      <c r="J51" s="320"/>
      <c r="K51" s="316"/>
      <c r="L51" s="319"/>
      <c r="M51" s="317" t="s">
        <v>1183</v>
      </c>
      <c r="N51" t="s">
        <v>1525</v>
      </c>
      <c r="O51" s="317" t="s">
        <v>1618</v>
      </c>
      <c r="P51" t="s">
        <v>1559</v>
      </c>
      <c r="Q51" t="s">
        <v>1618</v>
      </c>
      <c r="R51" t="s">
        <v>1559</v>
      </c>
      <c r="S51" t="s">
        <v>1618</v>
      </c>
      <c r="T51" t="s">
        <v>1559</v>
      </c>
      <c r="U51" t="str">
        <f>S51&amp;"_"&amp;T51</f>
        <v>Wicki_Hans</v>
      </c>
      <c r="V51" t="s">
        <v>2333</v>
      </c>
    </row>
    <row r="52" spans="1:22" x14ac:dyDescent="0.2">
      <c r="A52">
        <v>2019</v>
      </c>
      <c r="B52" s="307" t="s">
        <v>147</v>
      </c>
      <c r="C52" s="350"/>
      <c r="D52" s="308"/>
      <c r="E52" s="308"/>
      <c r="F52" s="309"/>
      <c r="G52" s="354">
        <v>43758</v>
      </c>
      <c r="H52" s="311">
        <v>0.41349999999999998</v>
      </c>
      <c r="I52" s="312"/>
      <c r="J52" s="320"/>
      <c r="K52" s="308"/>
      <c r="L52" s="314"/>
      <c r="M52" s="309"/>
      <c r="O52" s="309"/>
    </row>
    <row r="53" spans="1:22" x14ac:dyDescent="0.2">
      <c r="A53">
        <v>2019</v>
      </c>
      <c r="B53" s="315" t="s">
        <v>147</v>
      </c>
      <c r="C53" s="350" t="s">
        <v>17</v>
      </c>
      <c r="D53" s="316">
        <v>1</v>
      </c>
      <c r="E53" s="316" t="s">
        <v>366</v>
      </c>
      <c r="F53" s="317" t="s">
        <v>953</v>
      </c>
      <c r="G53" s="353">
        <v>43758</v>
      </c>
      <c r="H53" s="272"/>
      <c r="I53" s="319">
        <v>7544</v>
      </c>
      <c r="J53" s="320"/>
      <c r="K53" s="316"/>
      <c r="L53" s="319"/>
      <c r="M53" s="317" t="s">
        <v>1184</v>
      </c>
      <c r="N53" t="s">
        <v>1525</v>
      </c>
      <c r="O53" s="317" t="s">
        <v>1619</v>
      </c>
      <c r="P53" t="s">
        <v>1620</v>
      </c>
      <c r="Q53" t="s">
        <v>1619</v>
      </c>
      <c r="R53" t="s">
        <v>1620</v>
      </c>
      <c r="S53" t="s">
        <v>1619</v>
      </c>
      <c r="T53" t="s">
        <v>1620</v>
      </c>
      <c r="U53" t="str">
        <f t="shared" ref="U53:U58" si="5">S53&amp;"_"&amp;T53</f>
        <v>Hefti_Thomas</v>
      </c>
      <c r="V53" t="s">
        <v>2334</v>
      </c>
    </row>
    <row r="54" spans="1:22" x14ac:dyDescent="0.2">
      <c r="A54">
        <v>2019</v>
      </c>
      <c r="B54" s="315" t="s">
        <v>147</v>
      </c>
      <c r="C54" s="350" t="s">
        <v>17</v>
      </c>
      <c r="D54" s="316">
        <v>1</v>
      </c>
      <c r="E54" s="316" t="s">
        <v>668</v>
      </c>
      <c r="F54" s="317" t="s">
        <v>1055</v>
      </c>
      <c r="G54" s="353">
        <v>43758</v>
      </c>
      <c r="H54" s="272"/>
      <c r="I54" s="319">
        <v>5684</v>
      </c>
      <c r="J54" s="320"/>
      <c r="K54" s="316"/>
      <c r="L54" s="319"/>
      <c r="M54" s="317" t="s">
        <v>1185</v>
      </c>
      <c r="O54" s="317" t="s">
        <v>1621</v>
      </c>
      <c r="P54" t="s">
        <v>1622</v>
      </c>
      <c r="Q54" t="s">
        <v>1621</v>
      </c>
      <c r="R54" t="s">
        <v>1622</v>
      </c>
      <c r="S54" t="s">
        <v>1621</v>
      </c>
      <c r="T54" t="s">
        <v>1622</v>
      </c>
      <c r="U54" t="str">
        <f t="shared" si="5"/>
        <v>Zopfi_Mathias</v>
      </c>
      <c r="V54" t="e">
        <v>#N/A</v>
      </c>
    </row>
    <row r="55" spans="1:22" x14ac:dyDescent="0.2">
      <c r="A55">
        <v>2019</v>
      </c>
      <c r="B55" s="315" t="s">
        <v>147</v>
      </c>
      <c r="C55" s="350" t="s">
        <v>10</v>
      </c>
      <c r="D55" s="316">
        <v>0</v>
      </c>
      <c r="E55" s="316" t="s">
        <v>365</v>
      </c>
      <c r="F55" s="317" t="s">
        <v>1022</v>
      </c>
      <c r="G55" s="353">
        <v>43758</v>
      </c>
      <c r="H55" s="272"/>
      <c r="I55" s="319">
        <v>181</v>
      </c>
      <c r="J55" s="320"/>
      <c r="K55" s="316"/>
      <c r="L55" s="319"/>
      <c r="M55" s="317" t="s">
        <v>1186</v>
      </c>
      <c r="O55" s="317" t="s">
        <v>1623</v>
      </c>
      <c r="P55" t="s">
        <v>1624</v>
      </c>
      <c r="Q55" t="s">
        <v>2210</v>
      </c>
      <c r="R55" t="s">
        <v>1624</v>
      </c>
      <c r="S55" t="s">
        <v>2210</v>
      </c>
      <c r="T55" t="s">
        <v>1624</v>
      </c>
      <c r="U55" t="str">
        <f t="shared" si="5"/>
        <v>Gruenenfelder_Priska</v>
      </c>
      <c r="V55" t="e">
        <v>#N/A</v>
      </c>
    </row>
    <row r="56" spans="1:22" x14ac:dyDescent="0.2">
      <c r="A56">
        <v>2019</v>
      </c>
      <c r="B56" s="315" t="s">
        <v>147</v>
      </c>
      <c r="C56" s="350" t="s">
        <v>10</v>
      </c>
      <c r="D56" s="316">
        <v>0</v>
      </c>
      <c r="E56" s="316" t="s">
        <v>668</v>
      </c>
      <c r="F56" s="317" t="s">
        <v>1056</v>
      </c>
      <c r="G56" s="353">
        <v>43758</v>
      </c>
      <c r="H56" s="272"/>
      <c r="I56" s="319">
        <v>242</v>
      </c>
      <c r="J56" s="320"/>
      <c r="K56" s="316"/>
      <c r="L56" s="319"/>
      <c r="M56" s="317" t="s">
        <v>1187</v>
      </c>
      <c r="O56" s="317" t="s">
        <v>1625</v>
      </c>
      <c r="P56" t="s">
        <v>1626</v>
      </c>
      <c r="Q56" t="s">
        <v>2211</v>
      </c>
      <c r="R56" t="s">
        <v>1626</v>
      </c>
      <c r="S56" t="s">
        <v>2211</v>
      </c>
      <c r="T56" t="s">
        <v>1626</v>
      </c>
      <c r="U56" t="str">
        <f t="shared" si="5"/>
        <v>Haemmerli_Lisa</v>
      </c>
      <c r="V56" t="e">
        <v>#N/A</v>
      </c>
    </row>
    <row r="57" spans="1:22" x14ac:dyDescent="0.2">
      <c r="A57">
        <v>2019</v>
      </c>
      <c r="B57" s="315" t="s">
        <v>147</v>
      </c>
      <c r="C57" s="350" t="s">
        <v>10</v>
      </c>
      <c r="D57" s="316">
        <v>0</v>
      </c>
      <c r="E57" s="316" t="s">
        <v>551</v>
      </c>
      <c r="F57" s="317" t="s">
        <v>954</v>
      </c>
      <c r="G57" s="353">
        <v>43758</v>
      </c>
      <c r="H57" s="272"/>
      <c r="I57" s="319">
        <v>5432</v>
      </c>
      <c r="J57" s="320"/>
      <c r="K57" s="316"/>
      <c r="L57" s="319"/>
      <c r="M57" s="317" t="s">
        <v>1188</v>
      </c>
      <c r="N57" t="s">
        <v>1525</v>
      </c>
      <c r="O57" s="317" t="s">
        <v>1627</v>
      </c>
      <c r="P57" t="s">
        <v>1561</v>
      </c>
      <c r="Q57" t="s">
        <v>2212</v>
      </c>
      <c r="R57" t="s">
        <v>1561</v>
      </c>
      <c r="S57" t="s">
        <v>2212</v>
      </c>
      <c r="T57" t="s">
        <v>1561</v>
      </c>
      <c r="U57" t="str">
        <f t="shared" si="5"/>
        <v>Hoesli_Werner</v>
      </c>
      <c r="V57" t="s">
        <v>2335</v>
      </c>
    </row>
    <row r="58" spans="1:22" x14ac:dyDescent="0.2">
      <c r="A58">
        <v>2019</v>
      </c>
      <c r="B58" s="315" t="s">
        <v>147</v>
      </c>
      <c r="C58" s="350" t="s">
        <v>10</v>
      </c>
      <c r="D58" s="316">
        <v>0</v>
      </c>
      <c r="E58" s="316" t="s">
        <v>674</v>
      </c>
      <c r="F58" s="317" t="s">
        <v>1083</v>
      </c>
      <c r="G58" s="353">
        <v>43758</v>
      </c>
      <c r="H58" s="272"/>
      <c r="I58" s="319">
        <v>113</v>
      </c>
      <c r="J58" s="320"/>
      <c r="K58" s="316"/>
      <c r="L58" s="319"/>
      <c r="M58" s="317" t="s">
        <v>1189</v>
      </c>
      <c r="O58" s="317" t="s">
        <v>1628</v>
      </c>
      <c r="P58" t="s">
        <v>1629</v>
      </c>
      <c r="Q58" t="s">
        <v>1628</v>
      </c>
      <c r="R58" t="s">
        <v>1629</v>
      </c>
      <c r="S58" t="s">
        <v>1628</v>
      </c>
      <c r="T58" t="s">
        <v>1629</v>
      </c>
      <c r="U58" t="str">
        <f t="shared" si="5"/>
        <v>Landolt_Martin</v>
      </c>
      <c r="V58" t="s">
        <v>2336</v>
      </c>
    </row>
    <row r="59" spans="1:22" x14ac:dyDescent="0.2">
      <c r="A59">
        <v>2019</v>
      </c>
      <c r="B59" s="315" t="s">
        <v>147</v>
      </c>
      <c r="C59" s="350" t="s">
        <v>10</v>
      </c>
      <c r="D59" s="316">
        <v>0</v>
      </c>
      <c r="E59" s="316" t="s">
        <v>790</v>
      </c>
      <c r="F59" s="317" t="s">
        <v>1088</v>
      </c>
      <c r="G59" s="353">
        <v>43758</v>
      </c>
      <c r="H59" s="272"/>
      <c r="I59" s="319">
        <v>693</v>
      </c>
      <c r="J59" s="320"/>
      <c r="K59" s="316"/>
      <c r="L59" s="319"/>
      <c r="M59" s="317" t="s">
        <v>1151</v>
      </c>
      <c r="O59" s="317" t="s">
        <v>562</v>
      </c>
    </row>
    <row r="60" spans="1:22" x14ac:dyDescent="0.2">
      <c r="A60">
        <v>2019</v>
      </c>
      <c r="B60" s="307" t="s">
        <v>148</v>
      </c>
      <c r="C60" s="350"/>
      <c r="D60" s="308"/>
      <c r="E60" s="308"/>
      <c r="F60" s="309"/>
      <c r="G60" s="354">
        <v>43758</v>
      </c>
      <c r="H60" s="311">
        <v>0.52810000000000001</v>
      </c>
      <c r="I60" s="312"/>
      <c r="J60" s="313">
        <v>43786</v>
      </c>
      <c r="K60" s="311">
        <v>0.50509999999999999</v>
      </c>
      <c r="L60" s="314"/>
      <c r="M60" s="309"/>
      <c r="O60" s="309"/>
    </row>
    <row r="61" spans="1:22" x14ac:dyDescent="0.2">
      <c r="A61">
        <v>2019</v>
      </c>
      <c r="B61" s="315" t="s">
        <v>148</v>
      </c>
      <c r="C61" s="350" t="s">
        <v>17</v>
      </c>
      <c r="D61" s="316">
        <v>1</v>
      </c>
      <c r="E61" s="316" t="s">
        <v>366</v>
      </c>
      <c r="F61" s="317" t="s">
        <v>982</v>
      </c>
      <c r="G61" s="353">
        <v>43758</v>
      </c>
      <c r="H61" s="272"/>
      <c r="I61" s="319">
        <v>16852</v>
      </c>
      <c r="J61" s="320">
        <v>43786</v>
      </c>
      <c r="K61" s="316"/>
      <c r="L61" s="319">
        <v>17206</v>
      </c>
      <c r="M61" s="317" t="s">
        <v>1190</v>
      </c>
      <c r="O61" s="317" t="s">
        <v>1610</v>
      </c>
      <c r="P61" t="s">
        <v>1630</v>
      </c>
      <c r="Q61" t="s">
        <v>1610</v>
      </c>
      <c r="R61" t="s">
        <v>1630</v>
      </c>
      <c r="S61" t="s">
        <v>1610</v>
      </c>
      <c r="T61" t="s">
        <v>1630</v>
      </c>
      <c r="U61" t="str">
        <f t="shared" ref="U61:U67" si="6">S61&amp;"_"&amp;T61</f>
        <v>Michel_Matthias</v>
      </c>
      <c r="V61" t="e">
        <v>#N/A</v>
      </c>
    </row>
    <row r="62" spans="1:22" x14ac:dyDescent="0.2">
      <c r="A62">
        <v>2019</v>
      </c>
      <c r="B62" s="315" t="s">
        <v>148</v>
      </c>
      <c r="C62" s="350" t="s">
        <v>17</v>
      </c>
      <c r="D62" s="316">
        <v>1</v>
      </c>
      <c r="E62" s="316" t="s">
        <v>364</v>
      </c>
      <c r="F62" s="317" t="s">
        <v>1103</v>
      </c>
      <c r="G62" s="353">
        <v>43758</v>
      </c>
      <c r="H62" s="272"/>
      <c r="I62" s="319">
        <v>19909</v>
      </c>
      <c r="J62" s="320">
        <v>43786</v>
      </c>
      <c r="K62" s="316"/>
      <c r="L62" s="319"/>
      <c r="M62" s="317" t="s">
        <v>1191</v>
      </c>
      <c r="N62" t="s">
        <v>1525</v>
      </c>
      <c r="O62" s="317" t="s">
        <v>1631</v>
      </c>
      <c r="P62" t="s">
        <v>1567</v>
      </c>
      <c r="Q62" t="s">
        <v>1631</v>
      </c>
      <c r="R62" t="s">
        <v>1567</v>
      </c>
      <c r="S62" t="s">
        <v>1631</v>
      </c>
      <c r="T62" t="s">
        <v>1567</v>
      </c>
      <c r="U62" t="str">
        <f t="shared" si="6"/>
        <v>Hegglin_Peter</v>
      </c>
      <c r="V62" t="s">
        <v>2337</v>
      </c>
    </row>
    <row r="63" spans="1:22" x14ac:dyDescent="0.2">
      <c r="A63">
        <v>2019</v>
      </c>
      <c r="B63" s="315" t="s">
        <v>148</v>
      </c>
      <c r="C63" s="350" t="s">
        <v>10</v>
      </c>
      <c r="D63" s="316">
        <v>0</v>
      </c>
      <c r="E63" s="316" t="s">
        <v>365</v>
      </c>
      <c r="F63" s="317" t="s">
        <v>839</v>
      </c>
      <c r="G63" s="353">
        <v>43758</v>
      </c>
      <c r="H63" s="272"/>
      <c r="I63" s="319">
        <v>7898</v>
      </c>
      <c r="J63" s="320">
        <v>43786</v>
      </c>
      <c r="K63" s="316"/>
      <c r="L63" s="319"/>
      <c r="M63" s="317" t="s">
        <v>1192</v>
      </c>
      <c r="O63" s="317" t="s">
        <v>1632</v>
      </c>
      <c r="P63" t="s">
        <v>1633</v>
      </c>
      <c r="Q63" t="s">
        <v>1632</v>
      </c>
      <c r="R63" t="s">
        <v>1633</v>
      </c>
      <c r="S63" t="s">
        <v>1632</v>
      </c>
      <c r="T63" t="s">
        <v>1633</v>
      </c>
      <c r="U63" t="str">
        <f t="shared" si="6"/>
        <v>Gysel_Barbara</v>
      </c>
      <c r="V63" t="s">
        <v>2338</v>
      </c>
    </row>
    <row r="64" spans="1:22" x14ac:dyDescent="0.2">
      <c r="A64">
        <v>2019</v>
      </c>
      <c r="B64" s="315" t="s">
        <v>148</v>
      </c>
      <c r="C64" s="350" t="s">
        <v>10</v>
      </c>
      <c r="D64" s="316">
        <v>0</v>
      </c>
      <c r="E64" s="316" t="s">
        <v>790</v>
      </c>
      <c r="F64" s="317" t="s">
        <v>1037</v>
      </c>
      <c r="G64" s="353">
        <v>43758</v>
      </c>
      <c r="H64" s="272"/>
      <c r="I64" s="319">
        <v>2598</v>
      </c>
      <c r="J64" s="320">
        <v>43786</v>
      </c>
      <c r="K64" s="316"/>
      <c r="L64" s="319"/>
      <c r="M64" s="317" t="s">
        <v>1193</v>
      </c>
      <c r="O64" s="317" t="s">
        <v>2181</v>
      </c>
      <c r="P64" t="s">
        <v>1590</v>
      </c>
      <c r="Q64" t="s">
        <v>2181</v>
      </c>
      <c r="R64" t="s">
        <v>1590</v>
      </c>
      <c r="S64" t="s">
        <v>1634</v>
      </c>
      <c r="T64" t="s">
        <v>1590</v>
      </c>
      <c r="U64" t="str">
        <f t="shared" si="6"/>
        <v>Sidler_Andrea</v>
      </c>
      <c r="V64" t="e">
        <v>#N/A</v>
      </c>
    </row>
    <row r="65" spans="1:22" x14ac:dyDescent="0.2">
      <c r="A65">
        <v>2019</v>
      </c>
      <c r="B65" s="315" t="s">
        <v>148</v>
      </c>
      <c r="C65" s="350" t="s">
        <v>10</v>
      </c>
      <c r="D65" s="316">
        <v>0</v>
      </c>
      <c r="E65" s="316" t="s">
        <v>790</v>
      </c>
      <c r="F65" s="317" t="s">
        <v>841</v>
      </c>
      <c r="G65" s="353">
        <v>43758</v>
      </c>
      <c r="H65" s="272"/>
      <c r="I65" s="319">
        <v>1626</v>
      </c>
      <c r="J65" s="320">
        <v>43786</v>
      </c>
      <c r="K65" s="316"/>
      <c r="L65" s="319"/>
      <c r="M65" s="317" t="s">
        <v>1194</v>
      </c>
      <c r="O65" s="317" t="s">
        <v>1635</v>
      </c>
      <c r="P65" t="s">
        <v>1636</v>
      </c>
      <c r="Q65" t="s">
        <v>2213</v>
      </c>
      <c r="R65" t="s">
        <v>1636</v>
      </c>
      <c r="S65" t="s">
        <v>2213</v>
      </c>
      <c r="T65" t="s">
        <v>1636</v>
      </c>
      <c r="U65" t="str">
        <f t="shared" si="6"/>
        <v>Thoeni_Stefan</v>
      </c>
      <c r="V65" t="s">
        <v>2339</v>
      </c>
    </row>
    <row r="66" spans="1:22" x14ac:dyDescent="0.2">
      <c r="A66">
        <v>2019</v>
      </c>
      <c r="B66" s="315" t="s">
        <v>148</v>
      </c>
      <c r="C66" s="350" t="s">
        <v>10</v>
      </c>
      <c r="D66" s="316">
        <v>0</v>
      </c>
      <c r="E66" s="316" t="s">
        <v>551</v>
      </c>
      <c r="F66" s="317" t="s">
        <v>1004</v>
      </c>
      <c r="G66" s="353">
        <v>43758</v>
      </c>
      <c r="H66" s="272"/>
      <c r="I66" s="319">
        <v>16769</v>
      </c>
      <c r="J66" s="320">
        <v>43786</v>
      </c>
      <c r="K66" s="316"/>
      <c r="L66" s="319">
        <v>13857</v>
      </c>
      <c r="M66" s="317" t="s">
        <v>1195</v>
      </c>
      <c r="O66" s="317" t="s">
        <v>1637</v>
      </c>
      <c r="P66" t="s">
        <v>1638</v>
      </c>
      <c r="Q66" t="s">
        <v>2214</v>
      </c>
      <c r="R66" t="s">
        <v>1638</v>
      </c>
      <c r="S66" t="s">
        <v>2214</v>
      </c>
      <c r="T66" t="s">
        <v>1638</v>
      </c>
      <c r="U66" t="str">
        <f t="shared" si="6"/>
        <v>Taennler_Heinz</v>
      </c>
      <c r="V66" t="s">
        <v>2340</v>
      </c>
    </row>
    <row r="67" spans="1:22" x14ac:dyDescent="0.2">
      <c r="A67">
        <v>2019</v>
      </c>
      <c r="B67" s="315" t="s">
        <v>148</v>
      </c>
      <c r="C67" s="350" t="s">
        <v>10</v>
      </c>
      <c r="D67" s="316">
        <v>0</v>
      </c>
      <c r="E67" s="316" t="s">
        <v>668</v>
      </c>
      <c r="F67" s="317" t="s">
        <v>1057</v>
      </c>
      <c r="G67" s="353">
        <v>43758</v>
      </c>
      <c r="H67" s="272"/>
      <c r="I67" s="319">
        <v>8200</v>
      </c>
      <c r="J67" s="320">
        <v>43786</v>
      </c>
      <c r="K67" s="316"/>
      <c r="L67" s="319">
        <v>6949</v>
      </c>
      <c r="M67" s="317" t="s">
        <v>1196</v>
      </c>
      <c r="O67" s="317" t="s">
        <v>2182</v>
      </c>
      <c r="P67" t="s">
        <v>1640</v>
      </c>
      <c r="Q67" t="s">
        <v>2182</v>
      </c>
      <c r="R67" t="s">
        <v>1640</v>
      </c>
      <c r="S67" t="s">
        <v>1639</v>
      </c>
      <c r="T67" t="s">
        <v>1640</v>
      </c>
      <c r="U67" t="str">
        <f t="shared" si="6"/>
        <v>Zimmermann_Tabea</v>
      </c>
      <c r="V67" t="s">
        <v>2341</v>
      </c>
    </row>
    <row r="68" spans="1:22" x14ac:dyDescent="0.2">
      <c r="A68">
        <v>2019</v>
      </c>
      <c r="B68" s="307" t="s">
        <v>316</v>
      </c>
      <c r="C68" s="350"/>
      <c r="D68" s="308"/>
      <c r="E68" s="308"/>
      <c r="F68" s="309"/>
      <c r="G68" s="354">
        <v>43758</v>
      </c>
      <c r="H68" s="311">
        <v>0.42870000000000003</v>
      </c>
      <c r="I68" s="312"/>
      <c r="J68" s="313">
        <v>43779</v>
      </c>
      <c r="K68" s="311">
        <v>0.37109999999999999</v>
      </c>
      <c r="L68" s="314"/>
      <c r="M68" s="309"/>
      <c r="O68" s="309"/>
    </row>
    <row r="69" spans="1:22" x14ac:dyDescent="0.2">
      <c r="A69">
        <v>2019</v>
      </c>
      <c r="B69" s="315" t="s">
        <v>316</v>
      </c>
      <c r="C69" s="350" t="s">
        <v>17</v>
      </c>
      <c r="D69" s="316">
        <v>1</v>
      </c>
      <c r="E69" s="316" t="s">
        <v>366</v>
      </c>
      <c r="F69" s="317" t="s">
        <v>983</v>
      </c>
      <c r="G69" s="353">
        <v>43758</v>
      </c>
      <c r="H69" s="272"/>
      <c r="I69" s="319">
        <v>19534</v>
      </c>
      <c r="J69" s="320">
        <v>43779</v>
      </c>
      <c r="K69" s="321"/>
      <c r="L69" s="319">
        <v>31129</v>
      </c>
      <c r="M69" s="317" t="s">
        <v>1197</v>
      </c>
      <c r="O69" s="317" t="s">
        <v>1641</v>
      </c>
      <c r="P69" t="s">
        <v>1642</v>
      </c>
      <c r="Q69" t="s">
        <v>1641</v>
      </c>
      <c r="R69" t="s">
        <v>1642</v>
      </c>
      <c r="S69" t="s">
        <v>1641</v>
      </c>
      <c r="T69" t="s">
        <v>1642</v>
      </c>
      <c r="U69" t="str">
        <f t="shared" ref="U69:U78" si="7">S69&amp;"_"&amp;T69</f>
        <v>Gapany_Johanna</v>
      </c>
      <c r="V69" t="s">
        <v>2342</v>
      </c>
    </row>
    <row r="70" spans="1:22" x14ac:dyDescent="0.2">
      <c r="A70">
        <v>2019</v>
      </c>
      <c r="B70" s="315" t="s">
        <v>316</v>
      </c>
      <c r="C70" s="350" t="s">
        <v>17</v>
      </c>
      <c r="D70" s="316">
        <v>1</v>
      </c>
      <c r="E70" s="316" t="s">
        <v>365</v>
      </c>
      <c r="F70" s="317" t="s">
        <v>956</v>
      </c>
      <c r="G70" s="353">
        <v>43758</v>
      </c>
      <c r="H70" s="272"/>
      <c r="I70" s="319">
        <v>36958</v>
      </c>
      <c r="J70" s="320">
        <v>43779</v>
      </c>
      <c r="K70" s="321"/>
      <c r="L70" s="319">
        <v>38372</v>
      </c>
      <c r="M70" s="317" t="s">
        <v>1198</v>
      </c>
      <c r="N70" t="s">
        <v>1525</v>
      </c>
      <c r="O70" s="317" t="s">
        <v>1643</v>
      </c>
      <c r="P70" t="s">
        <v>1644</v>
      </c>
      <c r="Q70" t="s">
        <v>1643</v>
      </c>
      <c r="R70" t="s">
        <v>1644</v>
      </c>
      <c r="S70" t="s">
        <v>1643</v>
      </c>
      <c r="T70" t="s">
        <v>1644</v>
      </c>
      <c r="U70" t="str">
        <f t="shared" si="7"/>
        <v>Levrat_Christian</v>
      </c>
      <c r="V70" t="s">
        <v>2343</v>
      </c>
    </row>
    <row r="71" spans="1:22" x14ac:dyDescent="0.2">
      <c r="A71">
        <v>2019</v>
      </c>
      <c r="B71" s="315" t="s">
        <v>316</v>
      </c>
      <c r="C71" s="350" t="s">
        <v>10</v>
      </c>
      <c r="D71" s="316">
        <v>0</v>
      </c>
      <c r="E71" s="316" t="s">
        <v>668</v>
      </c>
      <c r="F71" s="317" t="s">
        <v>1058</v>
      </c>
      <c r="G71" s="353">
        <v>43758</v>
      </c>
      <c r="H71" s="272"/>
      <c r="I71" s="319">
        <v>16171</v>
      </c>
      <c r="J71" s="320">
        <v>43779</v>
      </c>
      <c r="K71" s="321"/>
      <c r="L71" s="319"/>
      <c r="M71" s="317" t="s">
        <v>1199</v>
      </c>
      <c r="O71" s="317" t="s">
        <v>1645</v>
      </c>
      <c r="P71" t="s">
        <v>1646</v>
      </c>
      <c r="Q71" t="s">
        <v>1645</v>
      </c>
      <c r="R71" t="s">
        <v>1646</v>
      </c>
      <c r="S71" t="s">
        <v>1645</v>
      </c>
      <c r="T71" t="s">
        <v>1646</v>
      </c>
      <c r="U71" t="str">
        <f t="shared" si="7"/>
        <v>Andrey_Gerhard</v>
      </c>
      <c r="V71" t="s">
        <v>2344</v>
      </c>
    </row>
    <row r="72" spans="1:22" x14ac:dyDescent="0.2">
      <c r="A72">
        <v>2019</v>
      </c>
      <c r="B72" s="315" t="s">
        <v>316</v>
      </c>
      <c r="C72" s="350" t="s">
        <v>10</v>
      </c>
      <c r="D72" s="316">
        <v>0</v>
      </c>
      <c r="E72" s="316" t="s">
        <v>790</v>
      </c>
      <c r="F72" s="317" t="s">
        <v>1038</v>
      </c>
      <c r="G72" s="353">
        <v>43758</v>
      </c>
      <c r="H72" s="272"/>
      <c r="I72" s="319">
        <v>823</v>
      </c>
      <c r="J72" s="320">
        <v>43779</v>
      </c>
      <c r="K72" s="321"/>
      <c r="L72" s="319"/>
      <c r="M72" s="317" t="s">
        <v>1200</v>
      </c>
      <c r="O72" s="317" t="s">
        <v>1647</v>
      </c>
      <c r="P72" t="s">
        <v>1648</v>
      </c>
      <c r="Q72" t="s">
        <v>1647</v>
      </c>
      <c r="R72" t="s">
        <v>1648</v>
      </c>
      <c r="S72" t="s">
        <v>1647</v>
      </c>
      <c r="T72" t="s">
        <v>1648</v>
      </c>
      <c r="U72" t="str">
        <f t="shared" si="7"/>
        <v>Guido_Flavio</v>
      </c>
      <c r="V72" t="e">
        <v>#N/A</v>
      </c>
    </row>
    <row r="73" spans="1:22" x14ac:dyDescent="0.2">
      <c r="A73">
        <v>2019</v>
      </c>
      <c r="B73" s="315" t="s">
        <v>316</v>
      </c>
      <c r="C73" s="350" t="s">
        <v>10</v>
      </c>
      <c r="D73" s="316">
        <v>0</v>
      </c>
      <c r="E73" s="316" t="s">
        <v>674</v>
      </c>
      <c r="F73" s="317" t="s">
        <v>1084</v>
      </c>
      <c r="G73" s="353">
        <v>43758</v>
      </c>
      <c r="H73" s="272"/>
      <c r="I73" s="319">
        <v>1469</v>
      </c>
      <c r="J73" s="320">
        <v>43779</v>
      </c>
      <c r="K73" s="321"/>
      <c r="L73" s="319"/>
      <c r="M73" s="317" t="s">
        <v>1201</v>
      </c>
      <c r="O73" s="317" t="s">
        <v>1649</v>
      </c>
      <c r="P73" t="s">
        <v>1650</v>
      </c>
      <c r="Q73" t="s">
        <v>1649</v>
      </c>
      <c r="R73" t="s">
        <v>1650</v>
      </c>
      <c r="S73" t="s">
        <v>1649</v>
      </c>
      <c r="T73" t="s">
        <v>1650</v>
      </c>
      <c r="U73" t="str">
        <f t="shared" si="7"/>
        <v>Jaria_Anthony</v>
      </c>
      <c r="V73" t="s">
        <v>2345</v>
      </c>
    </row>
    <row r="74" spans="1:22" x14ac:dyDescent="0.2">
      <c r="A74">
        <v>2019</v>
      </c>
      <c r="B74" s="315" t="s">
        <v>316</v>
      </c>
      <c r="C74" s="350" t="s">
        <v>10</v>
      </c>
      <c r="D74" s="316">
        <v>0</v>
      </c>
      <c r="E74" s="316" t="s">
        <v>551</v>
      </c>
      <c r="F74" s="317" t="s">
        <v>1005</v>
      </c>
      <c r="G74" s="353">
        <v>43758</v>
      </c>
      <c r="H74" s="272"/>
      <c r="I74" s="319">
        <v>18497</v>
      </c>
      <c r="J74" s="320">
        <v>43779</v>
      </c>
      <c r="K74" s="321"/>
      <c r="L74" s="319"/>
      <c r="M74" s="317" t="s">
        <v>1202</v>
      </c>
      <c r="O74" s="317" t="s">
        <v>1651</v>
      </c>
      <c r="P74" t="s">
        <v>1652</v>
      </c>
      <c r="Q74" t="s">
        <v>1651</v>
      </c>
      <c r="R74" t="s">
        <v>2215</v>
      </c>
      <c r="S74" t="s">
        <v>1651</v>
      </c>
      <c r="T74" t="s">
        <v>1535</v>
      </c>
      <c r="U74" t="str">
        <f t="shared" si="7"/>
        <v>Page_Pierre</v>
      </c>
      <c r="V74" t="s">
        <v>2346</v>
      </c>
    </row>
    <row r="75" spans="1:22" x14ac:dyDescent="0.2">
      <c r="A75">
        <v>2019</v>
      </c>
      <c r="B75" s="315" t="s">
        <v>316</v>
      </c>
      <c r="C75" s="350" t="s">
        <v>10</v>
      </c>
      <c r="D75" s="316">
        <v>0</v>
      </c>
      <c r="E75" s="316" t="s">
        <v>790</v>
      </c>
      <c r="F75" s="317" t="s">
        <v>1039</v>
      </c>
      <c r="G75" s="353">
        <v>43758</v>
      </c>
      <c r="H75" s="272"/>
      <c r="I75" s="319">
        <v>759</v>
      </c>
      <c r="J75" s="320">
        <v>43779</v>
      </c>
      <c r="K75" s="321"/>
      <c r="L75" s="319"/>
      <c r="M75" s="317" t="s">
        <v>1203</v>
      </c>
      <c r="O75" s="317" t="s">
        <v>1653</v>
      </c>
      <c r="P75" t="s">
        <v>1545</v>
      </c>
      <c r="Q75" t="s">
        <v>1653</v>
      </c>
      <c r="R75" t="s">
        <v>1545</v>
      </c>
      <c r="S75" t="s">
        <v>1653</v>
      </c>
      <c r="T75" t="s">
        <v>1545</v>
      </c>
      <c r="U75" t="str">
        <f t="shared" si="7"/>
        <v>Raemy_Ruedi</v>
      </c>
      <c r="V75" t="e">
        <v>#N/A</v>
      </c>
    </row>
    <row r="76" spans="1:22" x14ac:dyDescent="0.2">
      <c r="A76">
        <v>2019</v>
      </c>
      <c r="B76" s="315" t="s">
        <v>316</v>
      </c>
      <c r="C76" s="350" t="s">
        <v>10</v>
      </c>
      <c r="D76" s="316">
        <v>0</v>
      </c>
      <c r="E76" s="316" t="s">
        <v>790</v>
      </c>
      <c r="F76" s="317" t="s">
        <v>1040</v>
      </c>
      <c r="G76" s="353">
        <v>43758</v>
      </c>
      <c r="H76" s="272"/>
      <c r="I76" s="319">
        <v>1264</v>
      </c>
      <c r="J76" s="320">
        <v>43779</v>
      </c>
      <c r="K76" s="321"/>
      <c r="L76" s="319"/>
      <c r="M76" s="317" t="s">
        <v>1204</v>
      </c>
      <c r="O76" s="317" t="s">
        <v>1654</v>
      </c>
      <c r="P76" t="s">
        <v>1655</v>
      </c>
      <c r="Q76" t="s">
        <v>1654</v>
      </c>
      <c r="R76" t="s">
        <v>1655</v>
      </c>
      <c r="S76" t="s">
        <v>1654</v>
      </c>
      <c r="T76" t="s">
        <v>1655</v>
      </c>
      <c r="U76" t="str">
        <f t="shared" si="7"/>
        <v>Rugo_Claudio</v>
      </c>
      <c r="V76" t="e">
        <v>#N/A</v>
      </c>
    </row>
    <row r="77" spans="1:22" x14ac:dyDescent="0.2">
      <c r="A77">
        <v>2019</v>
      </c>
      <c r="B77" s="315" t="s">
        <v>316</v>
      </c>
      <c r="C77" s="350" t="s">
        <v>10</v>
      </c>
      <c r="D77" s="316">
        <v>0</v>
      </c>
      <c r="E77" s="316" t="s">
        <v>897</v>
      </c>
      <c r="F77" s="317" t="s">
        <v>1070</v>
      </c>
      <c r="G77" s="353">
        <v>43758</v>
      </c>
      <c r="H77" s="272"/>
      <c r="I77" s="319">
        <v>5534</v>
      </c>
      <c r="J77" s="320">
        <v>43779</v>
      </c>
      <c r="K77" s="321"/>
      <c r="L77" s="319"/>
      <c r="M77" s="317" t="s">
        <v>1205</v>
      </c>
      <c r="O77" s="317" t="s">
        <v>1656</v>
      </c>
      <c r="P77" t="s">
        <v>1657</v>
      </c>
      <c r="Q77" t="s">
        <v>1656</v>
      </c>
      <c r="R77" t="s">
        <v>1657</v>
      </c>
      <c r="S77" t="s">
        <v>1656</v>
      </c>
      <c r="T77" t="s">
        <v>1657</v>
      </c>
      <c r="U77" t="str">
        <f t="shared" si="7"/>
        <v>Schmid_Ralph</v>
      </c>
      <c r="V77" t="s">
        <v>2347</v>
      </c>
    </row>
    <row r="78" spans="1:22" x14ac:dyDescent="0.2">
      <c r="A78">
        <v>2019</v>
      </c>
      <c r="B78" s="315" t="s">
        <v>316</v>
      </c>
      <c r="C78" s="350" t="s">
        <v>10</v>
      </c>
      <c r="D78" s="316">
        <v>0</v>
      </c>
      <c r="E78" s="316" t="s">
        <v>364</v>
      </c>
      <c r="F78" s="317" t="s">
        <v>1104</v>
      </c>
      <c r="G78" s="353">
        <v>43758</v>
      </c>
      <c r="H78" s="272"/>
      <c r="I78" s="319">
        <v>23316</v>
      </c>
      <c r="J78" s="320">
        <v>43779</v>
      </c>
      <c r="K78" s="316"/>
      <c r="L78" s="319">
        <v>30991</v>
      </c>
      <c r="M78" s="317" t="s">
        <v>1206</v>
      </c>
      <c r="N78" t="s">
        <v>1525</v>
      </c>
      <c r="O78" s="317" t="s">
        <v>1659</v>
      </c>
      <c r="P78" t="s">
        <v>1660</v>
      </c>
      <c r="Q78" t="s">
        <v>1659</v>
      </c>
      <c r="R78" t="s">
        <v>1660</v>
      </c>
      <c r="S78" t="s">
        <v>1659</v>
      </c>
      <c r="T78" t="s">
        <v>1660</v>
      </c>
      <c r="U78" t="str">
        <f t="shared" si="7"/>
        <v>Vonlanthen_Beat</v>
      </c>
      <c r="V78" t="s">
        <v>2348</v>
      </c>
    </row>
    <row r="79" spans="1:22" x14ac:dyDescent="0.2">
      <c r="A79">
        <v>2019</v>
      </c>
      <c r="B79" s="307" t="s">
        <v>152</v>
      </c>
      <c r="C79" s="350"/>
      <c r="D79" s="308"/>
      <c r="E79" s="308"/>
      <c r="F79" s="309"/>
      <c r="G79" s="354">
        <v>43758</v>
      </c>
      <c r="H79" s="311">
        <v>0.44240000000000002</v>
      </c>
      <c r="I79" s="312"/>
      <c r="J79" s="313">
        <v>43786</v>
      </c>
      <c r="K79" s="311">
        <v>0.39319999999999999</v>
      </c>
      <c r="L79" s="314"/>
      <c r="M79" s="309"/>
      <c r="O79" s="309"/>
    </row>
    <row r="80" spans="1:22" x14ac:dyDescent="0.2">
      <c r="A80">
        <v>2019</v>
      </c>
      <c r="B80" s="315" t="s">
        <v>152</v>
      </c>
      <c r="C80" s="350" t="s">
        <v>17</v>
      </c>
      <c r="D80" s="316">
        <v>1</v>
      </c>
      <c r="E80" s="316" t="s">
        <v>364</v>
      </c>
      <c r="F80" s="317" t="s">
        <v>1105</v>
      </c>
      <c r="G80" s="353">
        <v>43758</v>
      </c>
      <c r="H80" s="272"/>
      <c r="I80" s="319">
        <v>42234</v>
      </c>
      <c r="J80" s="320">
        <v>43786</v>
      </c>
      <c r="K80" s="316"/>
      <c r="L80" s="319"/>
      <c r="M80" s="317" t="s">
        <v>1207</v>
      </c>
      <c r="N80" t="s">
        <v>1525</v>
      </c>
      <c r="O80" s="317" t="s">
        <v>1661</v>
      </c>
      <c r="P80" t="s">
        <v>1613</v>
      </c>
      <c r="Q80" t="s">
        <v>1661</v>
      </c>
      <c r="R80" t="s">
        <v>1613</v>
      </c>
      <c r="S80" t="s">
        <v>1661</v>
      </c>
      <c r="T80" t="s">
        <v>1613</v>
      </c>
      <c r="U80" t="str">
        <f t="shared" ref="U80:U84" si="8">S80&amp;"_"&amp;T80</f>
        <v>Bischof_Pirmin</v>
      </c>
      <c r="V80" t="s">
        <v>2349</v>
      </c>
    </row>
    <row r="81" spans="1:22" x14ac:dyDescent="0.2">
      <c r="A81">
        <v>2019</v>
      </c>
      <c r="B81" s="315" t="s">
        <v>152</v>
      </c>
      <c r="C81" s="350" t="s">
        <v>17</v>
      </c>
      <c r="D81" s="316">
        <v>1</v>
      </c>
      <c r="E81" s="316" t="s">
        <v>365</v>
      </c>
      <c r="F81" s="317" t="s">
        <v>1106</v>
      </c>
      <c r="G81" s="353">
        <v>43758</v>
      </c>
      <c r="H81" s="272"/>
      <c r="I81" s="319">
        <v>37465</v>
      </c>
      <c r="J81" s="320">
        <v>43786</v>
      </c>
      <c r="K81" s="316"/>
      <c r="L81" s="319">
        <v>42666</v>
      </c>
      <c r="M81" s="317" t="s">
        <v>1208</v>
      </c>
      <c r="N81" t="s">
        <v>1525</v>
      </c>
      <c r="O81" s="317" t="s">
        <v>1662</v>
      </c>
      <c r="P81" t="s">
        <v>1663</v>
      </c>
      <c r="Q81" t="s">
        <v>1662</v>
      </c>
      <c r="R81" t="s">
        <v>1663</v>
      </c>
      <c r="S81" t="s">
        <v>1662</v>
      </c>
      <c r="T81" t="s">
        <v>1663</v>
      </c>
      <c r="U81" t="str">
        <f t="shared" si="8"/>
        <v>Zanetti_Roberto</v>
      </c>
      <c r="V81" t="s">
        <v>2350</v>
      </c>
    </row>
    <row r="82" spans="1:22" x14ac:dyDescent="0.2">
      <c r="A82">
        <v>2019</v>
      </c>
      <c r="B82" s="315" t="s">
        <v>152</v>
      </c>
      <c r="C82" s="350" t="s">
        <v>10</v>
      </c>
      <c r="D82" s="316">
        <v>0</v>
      </c>
      <c r="E82" s="316" t="s">
        <v>551</v>
      </c>
      <c r="F82" s="317" t="s">
        <v>1006</v>
      </c>
      <c r="G82" s="353">
        <v>43758</v>
      </c>
      <c r="H82" s="272"/>
      <c r="I82" s="319">
        <v>24460</v>
      </c>
      <c r="J82" s="320">
        <v>43786</v>
      </c>
      <c r="K82" s="321"/>
      <c r="L82" s="319">
        <v>27243</v>
      </c>
      <c r="M82" s="317" t="s">
        <v>1209</v>
      </c>
      <c r="O82" s="317" t="s">
        <v>1664</v>
      </c>
      <c r="P82" t="s">
        <v>1644</v>
      </c>
      <c r="Q82" t="s">
        <v>1664</v>
      </c>
      <c r="R82" t="s">
        <v>1644</v>
      </c>
      <c r="S82" t="s">
        <v>1664</v>
      </c>
      <c r="T82" t="s">
        <v>1644</v>
      </c>
      <c r="U82" t="str">
        <f t="shared" si="8"/>
        <v>Imark_Christian</v>
      </c>
      <c r="V82" t="s">
        <v>2351</v>
      </c>
    </row>
    <row r="83" spans="1:22" x14ac:dyDescent="0.2">
      <c r="A83">
        <v>2019</v>
      </c>
      <c r="B83" s="315" t="s">
        <v>152</v>
      </c>
      <c r="C83" s="350" t="s">
        <v>10</v>
      </c>
      <c r="D83" s="316">
        <v>0</v>
      </c>
      <c r="E83" s="316" t="s">
        <v>366</v>
      </c>
      <c r="F83" s="317" t="s">
        <v>984</v>
      </c>
      <c r="G83" s="353">
        <v>43758</v>
      </c>
      <c r="H83" s="272"/>
      <c r="I83" s="319">
        <v>17942</v>
      </c>
      <c r="J83" s="320">
        <v>43786</v>
      </c>
      <c r="K83" s="316"/>
      <c r="L83" s="319"/>
      <c r="M83" s="317" t="s">
        <v>1210</v>
      </c>
      <c r="O83" s="317" t="s">
        <v>1665</v>
      </c>
      <c r="P83" t="s">
        <v>1636</v>
      </c>
      <c r="Q83" t="s">
        <v>2216</v>
      </c>
      <c r="R83" t="s">
        <v>1636</v>
      </c>
      <c r="S83" t="s">
        <v>2216</v>
      </c>
      <c r="T83" t="s">
        <v>1636</v>
      </c>
      <c r="U83" t="str">
        <f t="shared" si="8"/>
        <v>Nuenlist_Stefan</v>
      </c>
      <c r="V83" t="s">
        <v>2352</v>
      </c>
    </row>
    <row r="84" spans="1:22" x14ac:dyDescent="0.2">
      <c r="A84">
        <v>2019</v>
      </c>
      <c r="B84" s="315" t="s">
        <v>152</v>
      </c>
      <c r="C84" s="350" t="s">
        <v>10</v>
      </c>
      <c r="D84" s="316">
        <v>0</v>
      </c>
      <c r="E84" s="316" t="s">
        <v>668</v>
      </c>
      <c r="F84" s="317" t="s">
        <v>1059</v>
      </c>
      <c r="G84" s="353">
        <v>43758</v>
      </c>
      <c r="H84" s="272"/>
      <c r="I84" s="319">
        <v>19794</v>
      </c>
      <c r="J84" s="320">
        <v>43786</v>
      </c>
      <c r="K84" s="316"/>
      <c r="L84" s="319"/>
      <c r="M84" s="317" t="s">
        <v>1211</v>
      </c>
      <c r="O84" s="317" t="s">
        <v>1666</v>
      </c>
      <c r="P84" t="s">
        <v>1667</v>
      </c>
      <c r="Q84" t="s">
        <v>1666</v>
      </c>
      <c r="R84" t="s">
        <v>1667</v>
      </c>
      <c r="S84" t="s">
        <v>1666</v>
      </c>
      <c r="T84" t="s">
        <v>1667</v>
      </c>
      <c r="U84" t="str">
        <f t="shared" si="8"/>
        <v>Wettstein_Felix</v>
      </c>
      <c r="V84" t="s">
        <v>2353</v>
      </c>
    </row>
    <row r="85" spans="1:22" x14ac:dyDescent="0.2">
      <c r="A85">
        <v>2019</v>
      </c>
      <c r="B85" s="307" t="s">
        <v>153</v>
      </c>
      <c r="C85" s="350"/>
      <c r="D85" s="308"/>
      <c r="E85" s="308"/>
      <c r="F85" s="309"/>
      <c r="G85" s="354">
        <v>43758</v>
      </c>
      <c r="H85" s="311">
        <v>0.496</v>
      </c>
      <c r="I85" s="312"/>
      <c r="J85" s="320">
        <v>43786</v>
      </c>
      <c r="K85" s="308"/>
      <c r="L85" s="314"/>
      <c r="M85" s="309"/>
      <c r="O85" s="309"/>
    </row>
    <row r="86" spans="1:22" x14ac:dyDescent="0.2">
      <c r="A86">
        <v>2019</v>
      </c>
      <c r="B86" s="315" t="s">
        <v>153</v>
      </c>
      <c r="C86" s="350" t="s">
        <v>17</v>
      </c>
      <c r="D86" s="316">
        <v>1</v>
      </c>
      <c r="E86" s="316" t="s">
        <v>365</v>
      </c>
      <c r="F86" s="317" t="s">
        <v>1023</v>
      </c>
      <c r="G86" s="353">
        <v>43758</v>
      </c>
      <c r="H86" s="272"/>
      <c r="I86" s="319">
        <v>37230</v>
      </c>
      <c r="J86" s="320">
        <v>43786</v>
      </c>
      <c r="K86" s="316"/>
      <c r="L86" s="319"/>
      <c r="M86" s="317" t="s">
        <v>1212</v>
      </c>
      <c r="O86" s="317" t="s">
        <v>1668</v>
      </c>
      <c r="P86" t="s">
        <v>1669</v>
      </c>
      <c r="Q86" t="s">
        <v>1668</v>
      </c>
      <c r="R86" t="s">
        <v>1669</v>
      </c>
      <c r="S86" t="s">
        <v>1668</v>
      </c>
      <c r="T86" t="s">
        <v>1669</v>
      </c>
      <c r="U86" t="str">
        <f t="shared" ref="U86:U88" si="9">S86&amp;"_"&amp;T86</f>
        <v>Herzog_Eva</v>
      </c>
      <c r="V86" t="e">
        <v>#N/A</v>
      </c>
    </row>
    <row r="87" spans="1:22" x14ac:dyDescent="0.2">
      <c r="A87">
        <v>2019</v>
      </c>
      <c r="B87" s="315" t="s">
        <v>153</v>
      </c>
      <c r="C87" s="350" t="s">
        <v>10</v>
      </c>
      <c r="D87" s="316">
        <v>0</v>
      </c>
      <c r="E87" s="316" t="s">
        <v>366</v>
      </c>
      <c r="F87" s="317" t="s">
        <v>985</v>
      </c>
      <c r="G87" s="353">
        <v>43758</v>
      </c>
      <c r="H87" s="272"/>
      <c r="I87" s="319">
        <v>4557</v>
      </c>
      <c r="J87" s="320">
        <v>43786</v>
      </c>
      <c r="K87" s="321"/>
      <c r="L87" s="319"/>
      <c r="M87" s="317" t="s">
        <v>1213</v>
      </c>
      <c r="O87" s="317" t="s">
        <v>1670</v>
      </c>
      <c r="P87" t="s">
        <v>1671</v>
      </c>
      <c r="Q87" t="s">
        <v>2217</v>
      </c>
      <c r="R87" t="s">
        <v>1671</v>
      </c>
      <c r="S87" t="s">
        <v>2279</v>
      </c>
      <c r="T87" t="s">
        <v>1671</v>
      </c>
      <c r="U87" t="str">
        <f t="shared" si="9"/>
        <v>Habluetzel_Gianna</v>
      </c>
      <c r="V87" t="e">
        <v>#N/A</v>
      </c>
    </row>
    <row r="88" spans="1:22" x14ac:dyDescent="0.2">
      <c r="A88">
        <v>2019</v>
      </c>
      <c r="B88" s="315" t="s">
        <v>153</v>
      </c>
      <c r="C88" s="350" t="s">
        <v>10</v>
      </c>
      <c r="D88" s="316">
        <v>0</v>
      </c>
      <c r="E88" s="316" t="s">
        <v>790</v>
      </c>
      <c r="F88" s="317" t="s">
        <v>1041</v>
      </c>
      <c r="G88" s="353">
        <v>43758</v>
      </c>
      <c r="H88" s="272"/>
      <c r="I88" s="319">
        <v>531</v>
      </c>
      <c r="J88" s="320">
        <v>43786</v>
      </c>
      <c r="K88" s="316"/>
      <c r="L88" s="319"/>
      <c r="M88" s="317" t="s">
        <v>1214</v>
      </c>
      <c r="O88" s="317" t="s">
        <v>1672</v>
      </c>
      <c r="P88" t="s">
        <v>1673</v>
      </c>
      <c r="Q88" t="s">
        <v>1672</v>
      </c>
      <c r="R88" t="s">
        <v>1673</v>
      </c>
      <c r="S88" t="s">
        <v>1672</v>
      </c>
      <c r="T88" t="s">
        <v>1673</v>
      </c>
      <c r="U88" t="str">
        <f t="shared" si="9"/>
        <v>Meyer_Marc</v>
      </c>
      <c r="V88" t="s">
        <v>2354</v>
      </c>
    </row>
    <row r="89" spans="1:22" x14ac:dyDescent="0.2">
      <c r="A89">
        <v>2019</v>
      </c>
      <c r="B89" s="315" t="s">
        <v>153</v>
      </c>
      <c r="C89" s="350" t="s">
        <v>10</v>
      </c>
      <c r="D89" s="316">
        <v>0</v>
      </c>
      <c r="E89" s="316" t="s">
        <v>790</v>
      </c>
      <c r="F89" s="317" t="s">
        <v>1088</v>
      </c>
      <c r="G89" s="353">
        <v>43758</v>
      </c>
      <c r="H89" s="272"/>
      <c r="I89" s="319">
        <v>501</v>
      </c>
      <c r="J89" s="320">
        <v>43786</v>
      </c>
      <c r="K89" s="316"/>
      <c r="L89" s="319"/>
      <c r="M89" s="317" t="s">
        <v>1151</v>
      </c>
      <c r="O89" s="317" t="s">
        <v>562</v>
      </c>
    </row>
    <row r="90" spans="1:22" x14ac:dyDescent="0.2">
      <c r="A90">
        <v>2019</v>
      </c>
      <c r="B90" s="315" t="s">
        <v>153</v>
      </c>
      <c r="C90" s="350" t="s">
        <v>10</v>
      </c>
      <c r="D90" s="316">
        <v>0</v>
      </c>
      <c r="E90" s="316" t="s">
        <v>1526</v>
      </c>
      <c r="F90" s="317" t="s">
        <v>1090</v>
      </c>
      <c r="G90" s="353">
        <v>43758</v>
      </c>
      <c r="H90" s="272"/>
      <c r="I90" s="319">
        <v>12037</v>
      </c>
      <c r="J90" s="320">
        <v>43786</v>
      </c>
      <c r="K90" s="316"/>
      <c r="L90" s="319"/>
      <c r="M90" s="317" t="s">
        <v>1215</v>
      </c>
      <c r="O90" s="317" t="s">
        <v>2183</v>
      </c>
      <c r="P90" t="s">
        <v>1674</v>
      </c>
      <c r="Q90" t="s">
        <v>2183</v>
      </c>
      <c r="R90" t="s">
        <v>1674</v>
      </c>
      <c r="S90" t="s">
        <v>2301</v>
      </c>
      <c r="T90" t="s">
        <v>1674</v>
      </c>
      <c r="U90" t="str">
        <f t="shared" ref="U90:U91" si="10">S90&amp;"_"&amp;T90</f>
        <v>VonFalkenstein_Patricia</v>
      </c>
      <c r="V90" t="s">
        <v>2355</v>
      </c>
    </row>
    <row r="91" spans="1:22" x14ac:dyDescent="0.2">
      <c r="A91">
        <v>2019</v>
      </c>
      <c r="B91" s="315" t="s">
        <v>153</v>
      </c>
      <c r="C91" s="350" t="s">
        <v>10</v>
      </c>
      <c r="D91" s="316">
        <v>0</v>
      </c>
      <c r="E91" s="316" t="s">
        <v>790</v>
      </c>
      <c r="F91" s="317" t="s">
        <v>325</v>
      </c>
      <c r="G91" s="353">
        <v>43758</v>
      </c>
      <c r="H91" s="272"/>
      <c r="I91" s="319">
        <v>1187</v>
      </c>
      <c r="J91" s="320">
        <v>43786</v>
      </c>
      <c r="K91" s="316"/>
      <c r="L91" s="319"/>
      <c r="M91" s="317" t="s">
        <v>1216</v>
      </c>
      <c r="O91" s="317" t="s">
        <v>1675</v>
      </c>
      <c r="P91" t="s">
        <v>1676</v>
      </c>
      <c r="Q91" t="s">
        <v>1675</v>
      </c>
      <c r="R91" t="s">
        <v>1676</v>
      </c>
      <c r="S91" t="s">
        <v>1675</v>
      </c>
      <c r="T91" t="s">
        <v>1676</v>
      </c>
      <c r="U91" t="str">
        <f t="shared" si="10"/>
        <v>Weber_Eric</v>
      </c>
      <c r="V91" t="s">
        <v>2356</v>
      </c>
    </row>
    <row r="92" spans="1:22" x14ac:dyDescent="0.2">
      <c r="A92">
        <v>2019</v>
      </c>
      <c r="B92" s="307" t="s">
        <v>159</v>
      </c>
      <c r="C92" s="350"/>
      <c r="D92" s="308"/>
      <c r="E92" s="308"/>
      <c r="F92" s="309"/>
      <c r="G92" s="354">
        <v>43758</v>
      </c>
      <c r="H92" s="311">
        <v>0.41349999999999998</v>
      </c>
      <c r="I92" s="312"/>
      <c r="J92" s="313">
        <v>43793</v>
      </c>
      <c r="K92" s="311">
        <v>0.35</v>
      </c>
      <c r="L92" s="314"/>
      <c r="M92" s="309"/>
      <c r="O92" s="309"/>
    </row>
    <row r="93" spans="1:22" x14ac:dyDescent="0.2">
      <c r="A93">
        <v>2019</v>
      </c>
      <c r="B93" s="315" t="s">
        <v>159</v>
      </c>
      <c r="C93" s="350" t="s">
        <v>17</v>
      </c>
      <c r="D93" s="316">
        <v>1</v>
      </c>
      <c r="E93" s="316" t="s">
        <v>668</v>
      </c>
      <c r="F93" s="317" t="s">
        <v>1060</v>
      </c>
      <c r="G93" s="353">
        <v>43758</v>
      </c>
      <c r="H93" s="272"/>
      <c r="I93" s="319">
        <v>22986</v>
      </c>
      <c r="J93" s="320">
        <v>43793</v>
      </c>
      <c r="K93" s="316"/>
      <c r="L93" s="319">
        <v>32581</v>
      </c>
      <c r="M93" s="317" t="s">
        <v>1217</v>
      </c>
      <c r="O93" s="317" t="s">
        <v>1677</v>
      </c>
      <c r="P93" t="s">
        <v>1678</v>
      </c>
      <c r="Q93" t="s">
        <v>1677</v>
      </c>
      <c r="R93" t="s">
        <v>1678</v>
      </c>
      <c r="S93" t="s">
        <v>1677</v>
      </c>
      <c r="T93" t="s">
        <v>1678</v>
      </c>
      <c r="U93" t="str">
        <f t="shared" ref="U93:U96" si="11">S93&amp;"_"&amp;T93</f>
        <v>Graf_Maya</v>
      </c>
      <c r="V93" t="s">
        <v>2357</v>
      </c>
    </row>
    <row r="94" spans="1:22" x14ac:dyDescent="0.2">
      <c r="A94">
        <v>2019</v>
      </c>
      <c r="B94" s="315" t="s">
        <v>159</v>
      </c>
      <c r="C94" s="350" t="s">
        <v>10</v>
      </c>
      <c r="D94" s="316">
        <v>0</v>
      </c>
      <c r="E94" s="316" t="s">
        <v>661</v>
      </c>
      <c r="F94" s="317" t="s">
        <v>1079</v>
      </c>
      <c r="G94" s="353">
        <v>43758</v>
      </c>
      <c r="H94" s="272"/>
      <c r="I94" s="319">
        <v>3209</v>
      </c>
      <c r="J94" s="320">
        <v>43793</v>
      </c>
      <c r="K94" s="321"/>
      <c r="L94" s="319"/>
      <c r="M94" s="317" t="s">
        <v>1218</v>
      </c>
      <c r="O94" s="317" t="s">
        <v>1679</v>
      </c>
      <c r="P94" t="s">
        <v>1680</v>
      </c>
      <c r="Q94" t="s">
        <v>1679</v>
      </c>
      <c r="R94" t="s">
        <v>1680</v>
      </c>
      <c r="S94" t="s">
        <v>1679</v>
      </c>
      <c r="T94" t="s">
        <v>1680</v>
      </c>
      <c r="U94" t="str">
        <f t="shared" si="11"/>
        <v>Augstburger_Elisabeth</v>
      </c>
      <c r="V94" t="s">
        <v>2358</v>
      </c>
    </row>
    <row r="95" spans="1:22" x14ac:dyDescent="0.2">
      <c r="A95">
        <v>2019</v>
      </c>
      <c r="B95" s="315" t="s">
        <v>159</v>
      </c>
      <c r="C95" s="350" t="s">
        <v>10</v>
      </c>
      <c r="D95" s="316">
        <v>0</v>
      </c>
      <c r="E95" s="316" t="s">
        <v>365</v>
      </c>
      <c r="F95" s="317" t="s">
        <v>1025</v>
      </c>
      <c r="G95" s="353">
        <v>43758</v>
      </c>
      <c r="H95" s="272"/>
      <c r="I95" s="319">
        <v>22519</v>
      </c>
      <c r="J95" s="320">
        <v>43793</v>
      </c>
      <c r="K95" s="321"/>
      <c r="L95" s="319"/>
      <c r="M95" s="317" t="s">
        <v>1219</v>
      </c>
      <c r="O95" s="317" t="s">
        <v>1681</v>
      </c>
      <c r="P95" t="s">
        <v>1676</v>
      </c>
      <c r="Q95" t="s">
        <v>1681</v>
      </c>
      <c r="R95" t="s">
        <v>1676</v>
      </c>
      <c r="S95" t="s">
        <v>1681</v>
      </c>
      <c r="T95" t="s">
        <v>1676</v>
      </c>
      <c r="U95" t="str">
        <f t="shared" si="11"/>
        <v>Nussbaumer_Eric</v>
      </c>
      <c r="V95" t="s">
        <v>2359</v>
      </c>
    </row>
    <row r="96" spans="1:22" x14ac:dyDescent="0.2">
      <c r="A96">
        <v>2019</v>
      </c>
      <c r="B96" s="315" t="s">
        <v>159</v>
      </c>
      <c r="C96" s="350" t="s">
        <v>10</v>
      </c>
      <c r="D96" s="316">
        <v>0</v>
      </c>
      <c r="E96" s="316" t="s">
        <v>366</v>
      </c>
      <c r="F96" s="317" t="s">
        <v>986</v>
      </c>
      <c r="G96" s="353">
        <v>43758</v>
      </c>
      <c r="H96" s="272"/>
      <c r="I96" s="319">
        <v>26536</v>
      </c>
      <c r="J96" s="320">
        <v>43793</v>
      </c>
      <c r="K96" s="316"/>
      <c r="L96" s="319">
        <v>30488</v>
      </c>
      <c r="M96" s="317" t="s">
        <v>1220</v>
      </c>
      <c r="O96" s="317" t="s">
        <v>1682</v>
      </c>
      <c r="P96" t="s">
        <v>1683</v>
      </c>
      <c r="Q96" t="s">
        <v>1682</v>
      </c>
      <c r="R96" t="s">
        <v>1683</v>
      </c>
      <c r="S96" t="s">
        <v>1682</v>
      </c>
      <c r="T96" t="s">
        <v>1683</v>
      </c>
      <c r="U96" t="str">
        <f t="shared" si="11"/>
        <v>Schneeberger_Daniela</v>
      </c>
      <c r="V96" t="s">
        <v>2360</v>
      </c>
    </row>
    <row r="97" spans="1:22" x14ac:dyDescent="0.2">
      <c r="A97">
        <v>2019</v>
      </c>
      <c r="B97" s="315" t="s">
        <v>159</v>
      </c>
      <c r="C97" s="350" t="s">
        <v>10</v>
      </c>
      <c r="D97" s="316">
        <v>0</v>
      </c>
      <c r="E97" s="316" t="s">
        <v>790</v>
      </c>
      <c r="F97" s="317" t="s">
        <v>1088</v>
      </c>
      <c r="G97" s="353">
        <v>43758</v>
      </c>
      <c r="H97" s="272"/>
      <c r="I97" s="319">
        <v>1740</v>
      </c>
      <c r="J97" s="320">
        <v>43793</v>
      </c>
      <c r="K97" s="316"/>
      <c r="L97" s="319">
        <v>1021</v>
      </c>
      <c r="M97" s="317" t="s">
        <v>1151</v>
      </c>
      <c r="O97" s="317" t="s">
        <v>562</v>
      </c>
    </row>
    <row r="98" spans="1:22" x14ac:dyDescent="0.2">
      <c r="A98">
        <v>2019</v>
      </c>
      <c r="B98" s="95" t="s">
        <v>160</v>
      </c>
      <c r="C98" s="350"/>
      <c r="D98" s="308"/>
      <c r="E98" s="308"/>
      <c r="F98" s="309"/>
      <c r="G98" s="354">
        <v>43758</v>
      </c>
      <c r="H98" s="311">
        <v>0.65229999999999999</v>
      </c>
      <c r="I98" s="312"/>
      <c r="J98" s="320">
        <v>43793</v>
      </c>
      <c r="K98" s="286"/>
      <c r="L98" s="314"/>
      <c r="M98" s="309"/>
      <c r="O98" s="309"/>
    </row>
    <row r="99" spans="1:22" x14ac:dyDescent="0.2">
      <c r="A99">
        <v>2019</v>
      </c>
      <c r="B99" s="315" t="s">
        <v>160</v>
      </c>
      <c r="C99" s="350" t="s">
        <v>17</v>
      </c>
      <c r="D99" s="316">
        <v>1</v>
      </c>
      <c r="E99" s="316" t="s">
        <v>551</v>
      </c>
      <c r="F99" s="317" t="s">
        <v>449</v>
      </c>
      <c r="G99" s="353">
        <v>43758</v>
      </c>
      <c r="H99" s="272"/>
      <c r="I99" s="319">
        <v>17333</v>
      </c>
      <c r="J99" s="320">
        <v>43793</v>
      </c>
      <c r="K99" s="321"/>
      <c r="L99" s="319"/>
      <c r="M99" s="317" t="s">
        <v>1221</v>
      </c>
      <c r="N99" t="s">
        <v>1525</v>
      </c>
      <c r="O99" s="317" t="s">
        <v>1684</v>
      </c>
      <c r="P99" t="s">
        <v>1685</v>
      </c>
      <c r="Q99" t="s">
        <v>1684</v>
      </c>
      <c r="R99" t="s">
        <v>1685</v>
      </c>
      <c r="S99" t="s">
        <v>1684</v>
      </c>
      <c r="T99" t="s">
        <v>1685</v>
      </c>
      <c r="U99" t="str">
        <f t="shared" ref="U99:U102" si="12">S99&amp;"_"&amp;T99</f>
        <v>Germann_Hannes</v>
      </c>
      <c r="V99" t="s">
        <v>2361</v>
      </c>
    </row>
    <row r="100" spans="1:22" x14ac:dyDescent="0.2">
      <c r="A100">
        <v>2019</v>
      </c>
      <c r="B100" s="315" t="s">
        <v>160</v>
      </c>
      <c r="C100" s="350" t="s">
        <v>17</v>
      </c>
      <c r="D100" s="316">
        <v>1</v>
      </c>
      <c r="E100" s="316" t="s">
        <v>790</v>
      </c>
      <c r="F100" s="317" t="s">
        <v>1107</v>
      </c>
      <c r="G100" s="353">
        <v>43758</v>
      </c>
      <c r="H100" s="272"/>
      <c r="I100" s="319">
        <v>14813</v>
      </c>
      <c r="J100" s="320">
        <v>43793</v>
      </c>
      <c r="K100" s="316"/>
      <c r="L100" s="319"/>
      <c r="M100" s="317" t="s">
        <v>1222</v>
      </c>
      <c r="N100" t="s">
        <v>1525</v>
      </c>
      <c r="O100" s="317" t="s">
        <v>1686</v>
      </c>
      <c r="P100" t="s">
        <v>1620</v>
      </c>
      <c r="Q100" t="s">
        <v>1686</v>
      </c>
      <c r="R100" t="s">
        <v>1620</v>
      </c>
      <c r="S100" t="s">
        <v>1686</v>
      </c>
      <c r="T100" t="s">
        <v>1620</v>
      </c>
      <c r="U100" t="str">
        <f t="shared" si="12"/>
        <v>Minder_Thomas</v>
      </c>
      <c r="V100" t="s">
        <v>2362</v>
      </c>
    </row>
    <row r="101" spans="1:22" x14ac:dyDescent="0.2">
      <c r="A101">
        <v>2019</v>
      </c>
      <c r="B101" s="315" t="s">
        <v>160</v>
      </c>
      <c r="C101" s="350" t="s">
        <v>10</v>
      </c>
      <c r="D101" s="316">
        <v>0</v>
      </c>
      <c r="E101" s="316" t="s">
        <v>366</v>
      </c>
      <c r="F101" s="317" t="s">
        <v>987</v>
      </c>
      <c r="G101" s="353">
        <v>43758</v>
      </c>
      <c r="H101" s="272"/>
      <c r="I101" s="319">
        <v>6346</v>
      </c>
      <c r="J101" s="320">
        <v>43793</v>
      </c>
      <c r="K101" s="316"/>
      <c r="L101" s="319"/>
      <c r="M101" s="317" t="s">
        <v>1223</v>
      </c>
      <c r="O101" s="317" t="s">
        <v>1687</v>
      </c>
      <c r="P101" t="s">
        <v>1644</v>
      </c>
      <c r="Q101" t="s">
        <v>1687</v>
      </c>
      <c r="R101" t="s">
        <v>1644</v>
      </c>
      <c r="S101" t="s">
        <v>1687</v>
      </c>
      <c r="T101" t="s">
        <v>1644</v>
      </c>
      <c r="U101" t="str">
        <f t="shared" si="12"/>
        <v>Amsler_Christian</v>
      </c>
      <c r="V101" t="e">
        <v>#N/A</v>
      </c>
    </row>
    <row r="102" spans="1:22" x14ac:dyDescent="0.2">
      <c r="A102">
        <v>2019</v>
      </c>
      <c r="B102" s="315" t="s">
        <v>160</v>
      </c>
      <c r="C102" s="350" t="s">
        <v>10</v>
      </c>
      <c r="D102" s="316">
        <v>0</v>
      </c>
      <c r="E102" s="316" t="s">
        <v>365</v>
      </c>
      <c r="F102" s="317" t="s">
        <v>1026</v>
      </c>
      <c r="G102" s="353">
        <v>43758</v>
      </c>
      <c r="H102" s="272"/>
      <c r="I102" s="319">
        <v>9952</v>
      </c>
      <c r="J102" s="320">
        <v>43793</v>
      </c>
      <c r="K102" s="316"/>
      <c r="L102" s="319"/>
      <c r="M102" s="317" t="s">
        <v>1224</v>
      </c>
      <c r="O102" s="317" t="s">
        <v>1688</v>
      </c>
      <c r="P102" t="s">
        <v>1689</v>
      </c>
      <c r="Q102" t="s">
        <v>1688</v>
      </c>
      <c r="R102" t="s">
        <v>1689</v>
      </c>
      <c r="S102" t="s">
        <v>1688</v>
      </c>
      <c r="T102" t="s">
        <v>1689</v>
      </c>
      <c r="U102" t="str">
        <f t="shared" si="12"/>
        <v>Portmann_Patrick</v>
      </c>
      <c r="V102" t="s">
        <v>2363</v>
      </c>
    </row>
    <row r="103" spans="1:22" x14ac:dyDescent="0.2">
      <c r="A103">
        <v>2019</v>
      </c>
      <c r="B103" s="315" t="s">
        <v>160</v>
      </c>
      <c r="C103" s="350" t="s">
        <v>10</v>
      </c>
      <c r="D103" s="316">
        <v>0</v>
      </c>
      <c r="E103" s="316" t="s">
        <v>790</v>
      </c>
      <c r="F103" s="317" t="s">
        <v>1088</v>
      </c>
      <c r="G103" s="353">
        <v>43758</v>
      </c>
      <c r="H103" s="272"/>
      <c r="I103" s="319">
        <v>3668</v>
      </c>
      <c r="J103" s="320">
        <v>43793</v>
      </c>
      <c r="K103" s="316"/>
      <c r="L103" s="319"/>
      <c r="M103" s="317" t="s">
        <v>1151</v>
      </c>
      <c r="O103" s="317" t="s">
        <v>562</v>
      </c>
    </row>
    <row r="104" spans="1:22" x14ac:dyDescent="0.2">
      <c r="A104">
        <v>2019</v>
      </c>
      <c r="B104" s="95" t="s">
        <v>161</v>
      </c>
      <c r="C104" s="350"/>
      <c r="D104" s="308"/>
      <c r="E104" s="308"/>
      <c r="F104" s="309"/>
      <c r="G104" s="354">
        <v>43758</v>
      </c>
      <c r="H104" s="311">
        <v>0.45200000000000001</v>
      </c>
      <c r="I104" s="312"/>
      <c r="J104" s="320">
        <v>43793</v>
      </c>
      <c r="K104" s="308"/>
      <c r="L104" s="314"/>
      <c r="M104" s="309"/>
      <c r="O104" s="309"/>
    </row>
    <row r="105" spans="1:22" x14ac:dyDescent="0.2">
      <c r="A105">
        <v>2019</v>
      </c>
      <c r="B105" s="315" t="s">
        <v>161</v>
      </c>
      <c r="C105" s="350" t="s">
        <v>17</v>
      </c>
      <c r="D105" s="316">
        <v>1</v>
      </c>
      <c r="E105" s="316" t="s">
        <v>366</v>
      </c>
      <c r="F105" s="317" t="s">
        <v>1108</v>
      </c>
      <c r="G105" s="353">
        <v>43758</v>
      </c>
      <c r="H105" s="272"/>
      <c r="I105" s="319">
        <v>11490</v>
      </c>
      <c r="J105" s="320">
        <v>43793</v>
      </c>
      <c r="K105" s="316"/>
      <c r="L105" s="319"/>
      <c r="M105" s="317" t="s">
        <v>1225</v>
      </c>
      <c r="N105" t="s">
        <v>1525</v>
      </c>
      <c r="O105" s="317" t="s">
        <v>1690</v>
      </c>
      <c r="P105" t="s">
        <v>1590</v>
      </c>
      <c r="Q105" t="s">
        <v>1690</v>
      </c>
      <c r="R105" t="s">
        <v>1590</v>
      </c>
      <c r="S105" t="s">
        <v>1690</v>
      </c>
      <c r="T105" t="s">
        <v>1590</v>
      </c>
      <c r="U105" t="str">
        <f t="shared" ref="U105:U106" si="13">S105&amp;"_"&amp;T105</f>
        <v>Caroni_Andrea</v>
      </c>
      <c r="V105" t="s">
        <v>2364</v>
      </c>
    </row>
    <row r="106" spans="1:22" x14ac:dyDescent="0.2">
      <c r="A106">
        <v>2019</v>
      </c>
      <c r="B106" s="315" t="s">
        <v>161</v>
      </c>
      <c r="C106" s="350" t="s">
        <v>10</v>
      </c>
      <c r="D106" s="316">
        <v>0</v>
      </c>
      <c r="E106" s="316" t="s">
        <v>551</v>
      </c>
      <c r="F106" s="317" t="s">
        <v>1007</v>
      </c>
      <c r="G106" s="353">
        <v>43758</v>
      </c>
      <c r="H106" s="272"/>
      <c r="I106" s="319">
        <v>4059</v>
      </c>
      <c r="J106" s="320">
        <v>43793</v>
      </c>
      <c r="K106" s="321"/>
      <c r="L106" s="319"/>
      <c r="M106" s="317" t="s">
        <v>1226</v>
      </c>
      <c r="O106" s="317" t="s">
        <v>1691</v>
      </c>
      <c r="P106" t="s">
        <v>1692</v>
      </c>
      <c r="Q106" t="s">
        <v>1691</v>
      </c>
      <c r="R106" t="s">
        <v>1692</v>
      </c>
      <c r="S106" t="s">
        <v>1691</v>
      </c>
      <c r="T106" t="s">
        <v>1692</v>
      </c>
      <c r="U106" t="str">
        <f t="shared" si="13"/>
        <v>Sonderegger_Reto</v>
      </c>
      <c r="V106" t="e">
        <v>#N/A</v>
      </c>
    </row>
    <row r="107" spans="1:22" x14ac:dyDescent="0.2">
      <c r="A107">
        <v>2019</v>
      </c>
      <c r="B107" s="315" t="s">
        <v>161</v>
      </c>
      <c r="C107" s="350" t="s">
        <v>10</v>
      </c>
      <c r="D107" s="316">
        <v>0</v>
      </c>
      <c r="E107" s="316" t="s">
        <v>790</v>
      </c>
      <c r="F107" s="317" t="s">
        <v>1088</v>
      </c>
      <c r="G107" s="353">
        <v>43758</v>
      </c>
      <c r="H107" s="272"/>
      <c r="I107" s="319">
        <v>621</v>
      </c>
      <c r="J107" s="320">
        <v>43793</v>
      </c>
      <c r="K107" s="321"/>
      <c r="L107" s="319"/>
      <c r="M107" s="317" t="s">
        <v>1151</v>
      </c>
      <c r="O107" s="317" t="s">
        <v>562</v>
      </c>
    </row>
    <row r="108" spans="1:22" x14ac:dyDescent="0.2">
      <c r="A108">
        <v>2019</v>
      </c>
      <c r="B108" s="95" t="s">
        <v>451</v>
      </c>
      <c r="C108" s="350"/>
      <c r="D108" s="316"/>
      <c r="E108" s="308"/>
      <c r="F108" s="309"/>
      <c r="G108" s="354">
        <v>43583</v>
      </c>
      <c r="H108" s="286"/>
      <c r="I108" s="312"/>
      <c r="J108" s="320">
        <v>43793</v>
      </c>
      <c r="K108" s="308"/>
      <c r="L108" s="314"/>
      <c r="M108" s="309"/>
      <c r="O108" s="309"/>
    </row>
    <row r="109" spans="1:22" x14ac:dyDescent="0.2">
      <c r="A109">
        <v>2019</v>
      </c>
      <c r="B109" s="327" t="s">
        <v>590</v>
      </c>
      <c r="C109" s="350" t="s">
        <v>17</v>
      </c>
      <c r="D109" s="316">
        <v>1</v>
      </c>
      <c r="E109" s="316" t="s">
        <v>364</v>
      </c>
      <c r="F109" s="317" t="s">
        <v>1109</v>
      </c>
      <c r="G109" s="353">
        <v>43583</v>
      </c>
      <c r="H109" s="272"/>
      <c r="I109" s="329"/>
      <c r="J109" s="320">
        <v>43793</v>
      </c>
      <c r="K109" s="321"/>
      <c r="L109" s="319"/>
      <c r="M109" s="317" t="s">
        <v>1227</v>
      </c>
      <c r="N109" t="s">
        <v>1525</v>
      </c>
      <c r="O109" s="317" t="s">
        <v>1693</v>
      </c>
      <c r="P109" t="s">
        <v>1547</v>
      </c>
      <c r="Q109" t="s">
        <v>2218</v>
      </c>
      <c r="R109" t="s">
        <v>1547</v>
      </c>
      <c r="S109" t="s">
        <v>2218</v>
      </c>
      <c r="T109" t="s">
        <v>1547</v>
      </c>
      <c r="U109" t="str">
        <f t="shared" ref="U109:U110" si="14">S109&amp;"_"&amp;T109</f>
        <v>Faessler_Daniel</v>
      </c>
      <c r="V109" t="s">
        <v>2365</v>
      </c>
    </row>
    <row r="110" spans="1:22" x14ac:dyDescent="0.2">
      <c r="A110">
        <v>2019</v>
      </c>
      <c r="B110" s="315" t="s">
        <v>590</v>
      </c>
      <c r="C110" s="350" t="s">
        <v>10</v>
      </c>
      <c r="D110" s="316">
        <v>0</v>
      </c>
      <c r="E110" s="316" t="s">
        <v>364</v>
      </c>
      <c r="F110" s="317" t="s">
        <v>997</v>
      </c>
      <c r="G110" s="353">
        <v>43583</v>
      </c>
      <c r="H110" s="272"/>
      <c r="I110" s="329"/>
      <c r="J110" s="320">
        <v>43793</v>
      </c>
      <c r="K110" s="316"/>
      <c r="L110" s="319"/>
      <c r="M110" s="317" t="s">
        <v>1228</v>
      </c>
      <c r="O110" s="317" t="s">
        <v>1694</v>
      </c>
      <c r="P110" t="s">
        <v>1620</v>
      </c>
      <c r="Q110" t="s">
        <v>1694</v>
      </c>
      <c r="R110" t="s">
        <v>1620</v>
      </c>
      <c r="S110" t="s">
        <v>1694</v>
      </c>
      <c r="T110" t="s">
        <v>1620</v>
      </c>
      <c r="U110" t="str">
        <f t="shared" si="14"/>
        <v>Rechtsteiner_Thomas</v>
      </c>
      <c r="V110" t="e">
        <v>#N/A</v>
      </c>
    </row>
    <row r="111" spans="1:22" x14ac:dyDescent="0.2">
      <c r="A111">
        <v>2019</v>
      </c>
      <c r="B111" s="307" t="s">
        <v>162</v>
      </c>
      <c r="C111" s="350"/>
      <c r="D111" s="308"/>
      <c r="E111" s="308"/>
      <c r="F111" s="309"/>
      <c r="G111" s="354">
        <v>43758</v>
      </c>
      <c r="H111" s="311">
        <v>0.45219999999999999</v>
      </c>
      <c r="I111" s="312"/>
      <c r="J111" s="313">
        <v>43786</v>
      </c>
      <c r="K111" s="311">
        <v>0.36099999999999999</v>
      </c>
      <c r="L111" s="314"/>
      <c r="M111" s="309"/>
      <c r="O111" s="309"/>
    </row>
    <row r="112" spans="1:22" x14ac:dyDescent="0.2">
      <c r="A112">
        <v>2019</v>
      </c>
      <c r="B112" s="315" t="s">
        <v>162</v>
      </c>
      <c r="C112" s="350" t="s">
        <v>17</v>
      </c>
      <c r="D112" s="316">
        <v>1</v>
      </c>
      <c r="E112" s="316" t="s">
        <v>364</v>
      </c>
      <c r="F112" s="317" t="s">
        <v>1110</v>
      </c>
      <c r="G112" s="353">
        <v>43758</v>
      </c>
      <c r="H112" s="272"/>
      <c r="I112" s="319">
        <v>70594</v>
      </c>
      <c r="J112" s="320">
        <v>43786</v>
      </c>
      <c r="K112" s="316"/>
      <c r="L112" s="319">
        <v>77893</v>
      </c>
      <c r="M112" s="317" t="s">
        <v>1229</v>
      </c>
      <c r="N112" t="s">
        <v>1525</v>
      </c>
      <c r="O112" s="317" t="s">
        <v>1695</v>
      </c>
      <c r="P112" t="s">
        <v>1696</v>
      </c>
      <c r="Q112" t="s">
        <v>2219</v>
      </c>
      <c r="R112" t="s">
        <v>1696</v>
      </c>
      <c r="S112" t="s">
        <v>2219</v>
      </c>
      <c r="T112" t="s">
        <v>1696</v>
      </c>
      <c r="U112" t="str">
        <f t="shared" ref="U112:U117" si="15">S112&amp;"_"&amp;T112</f>
        <v>Wuerth_Beni</v>
      </c>
      <c r="V112" t="s">
        <v>2366</v>
      </c>
    </row>
    <row r="113" spans="1:22" x14ac:dyDescent="0.2">
      <c r="A113">
        <v>2019</v>
      </c>
      <c r="B113" s="315" t="s">
        <v>162</v>
      </c>
      <c r="C113" s="350" t="s">
        <v>17</v>
      </c>
      <c r="D113" s="316">
        <v>1</v>
      </c>
      <c r="E113" s="316" t="s">
        <v>365</v>
      </c>
      <c r="F113" s="317" t="s">
        <v>1111</v>
      </c>
      <c r="G113" s="353">
        <v>43758</v>
      </c>
      <c r="H113" s="272"/>
      <c r="I113" s="319">
        <v>64077</v>
      </c>
      <c r="J113" s="320">
        <v>43786</v>
      </c>
      <c r="K113" s="316"/>
      <c r="L113" s="319">
        <v>62750</v>
      </c>
      <c r="M113" s="317" t="s">
        <v>1230</v>
      </c>
      <c r="N113" t="s">
        <v>1525</v>
      </c>
      <c r="O113" s="317" t="s">
        <v>1697</v>
      </c>
      <c r="P113" t="s">
        <v>1698</v>
      </c>
      <c r="Q113" t="s">
        <v>1697</v>
      </c>
      <c r="R113" t="s">
        <v>1698</v>
      </c>
      <c r="S113" t="s">
        <v>1697</v>
      </c>
      <c r="T113" t="s">
        <v>1698</v>
      </c>
      <c r="U113" t="str">
        <f t="shared" si="15"/>
        <v>Rechsteiner_Paul</v>
      </c>
      <c r="V113" t="s">
        <v>2367</v>
      </c>
    </row>
    <row r="114" spans="1:22" x14ac:dyDescent="0.2">
      <c r="A114">
        <v>2019</v>
      </c>
      <c r="B114" s="315" t="s">
        <v>162</v>
      </c>
      <c r="C114" s="350" t="s">
        <v>10</v>
      </c>
      <c r="D114" s="316">
        <v>0</v>
      </c>
      <c r="E114" s="316" t="s">
        <v>551</v>
      </c>
      <c r="F114" s="317" t="s">
        <v>1008</v>
      </c>
      <c r="G114" s="353">
        <v>43758</v>
      </c>
      <c r="H114" s="272"/>
      <c r="I114" s="319">
        <v>45941</v>
      </c>
      <c r="J114" s="320">
        <v>43786</v>
      </c>
      <c r="K114" s="321"/>
      <c r="L114" s="319">
        <v>45904</v>
      </c>
      <c r="M114" s="317" t="s">
        <v>1231</v>
      </c>
      <c r="O114" s="317" t="s">
        <v>1699</v>
      </c>
      <c r="P114" t="s">
        <v>1700</v>
      </c>
      <c r="Q114" t="s">
        <v>2220</v>
      </c>
      <c r="R114" t="s">
        <v>1700</v>
      </c>
      <c r="S114" t="s">
        <v>2220</v>
      </c>
      <c r="T114" t="s">
        <v>1700</v>
      </c>
      <c r="U114" t="str">
        <f t="shared" si="15"/>
        <v>Buechel_Roland</v>
      </c>
      <c r="V114" t="s">
        <v>2368</v>
      </c>
    </row>
    <row r="115" spans="1:22" x14ac:dyDescent="0.2">
      <c r="A115">
        <v>2019</v>
      </c>
      <c r="B115" s="315" t="s">
        <v>162</v>
      </c>
      <c r="C115" s="350" t="s">
        <v>10</v>
      </c>
      <c r="D115" s="316">
        <v>0</v>
      </c>
      <c r="E115" s="316" t="s">
        <v>366</v>
      </c>
      <c r="F115" s="317" t="s">
        <v>988</v>
      </c>
      <c r="G115" s="353">
        <v>43758</v>
      </c>
      <c r="H115" s="272"/>
      <c r="I115" s="319">
        <v>30755</v>
      </c>
      <c r="J115" s="320">
        <v>43786</v>
      </c>
      <c r="K115" s="316"/>
      <c r="L115" s="319"/>
      <c r="M115" s="317" t="s">
        <v>1232</v>
      </c>
      <c r="O115" s="317" t="s">
        <v>1701</v>
      </c>
      <c r="P115" t="s">
        <v>1702</v>
      </c>
      <c r="Q115" t="s">
        <v>1701</v>
      </c>
      <c r="R115" t="s">
        <v>1702</v>
      </c>
      <c r="S115" t="s">
        <v>1701</v>
      </c>
      <c r="T115" t="s">
        <v>1702</v>
      </c>
      <c r="U115" t="str">
        <f t="shared" si="15"/>
        <v>Dobler_Marcel</v>
      </c>
      <c r="V115" t="s">
        <v>2369</v>
      </c>
    </row>
    <row r="116" spans="1:22" x14ac:dyDescent="0.2">
      <c r="A116">
        <v>2019</v>
      </c>
      <c r="B116" s="315" t="s">
        <v>162</v>
      </c>
      <c r="C116" s="350" t="s">
        <v>10</v>
      </c>
      <c r="D116" s="316">
        <v>0</v>
      </c>
      <c r="E116" s="316" t="s">
        <v>674</v>
      </c>
      <c r="F116" s="317" t="s">
        <v>1085</v>
      </c>
      <c r="G116" s="353">
        <v>43758</v>
      </c>
      <c r="H116" s="272"/>
      <c r="I116" s="319">
        <v>4174</v>
      </c>
      <c r="J116" s="320">
        <v>43786</v>
      </c>
      <c r="K116" s="321"/>
      <c r="L116" s="319"/>
      <c r="M116" s="317" t="s">
        <v>1233</v>
      </c>
      <c r="O116" s="317" t="s">
        <v>1703</v>
      </c>
      <c r="P116" t="s">
        <v>1704</v>
      </c>
      <c r="Q116" t="s">
        <v>1703</v>
      </c>
      <c r="R116" t="s">
        <v>1704</v>
      </c>
      <c r="S116" t="s">
        <v>1703</v>
      </c>
      <c r="T116" t="s">
        <v>1704</v>
      </c>
      <c r="U116" t="str">
        <f t="shared" si="15"/>
        <v>Feldmann_Norbert</v>
      </c>
      <c r="V116" t="e">
        <v>#N/A</v>
      </c>
    </row>
    <row r="117" spans="1:22" x14ac:dyDescent="0.2">
      <c r="A117">
        <v>2019</v>
      </c>
      <c r="B117" s="315" t="s">
        <v>162</v>
      </c>
      <c r="C117" s="350" t="s">
        <v>10</v>
      </c>
      <c r="D117" s="316">
        <v>0</v>
      </c>
      <c r="E117" s="316" t="s">
        <v>668</v>
      </c>
      <c r="F117" s="317" t="s">
        <v>1061</v>
      </c>
      <c r="G117" s="353">
        <v>43758</v>
      </c>
      <c r="H117" s="272"/>
      <c r="I117" s="319">
        <v>27660</v>
      </c>
      <c r="J117" s="320">
        <v>43786</v>
      </c>
      <c r="K117" s="321"/>
      <c r="L117" s="319"/>
      <c r="M117" s="317" t="s">
        <v>1234</v>
      </c>
      <c r="O117" s="317" t="s">
        <v>1705</v>
      </c>
      <c r="P117" t="s">
        <v>1706</v>
      </c>
      <c r="Q117" t="s">
        <v>1705</v>
      </c>
      <c r="R117" t="s">
        <v>1706</v>
      </c>
      <c r="S117" t="s">
        <v>1705</v>
      </c>
      <c r="T117" t="s">
        <v>1706</v>
      </c>
      <c r="U117" t="str">
        <f t="shared" si="15"/>
        <v>Ryser_Franziska</v>
      </c>
      <c r="V117" t="s">
        <v>2650</v>
      </c>
    </row>
    <row r="118" spans="1:22" x14ac:dyDescent="0.2">
      <c r="A118">
        <v>2019</v>
      </c>
      <c r="B118" s="315" t="s">
        <v>162</v>
      </c>
      <c r="C118" s="350" t="s">
        <v>10</v>
      </c>
      <c r="D118" s="316">
        <v>0</v>
      </c>
      <c r="E118" s="316" t="s">
        <v>790</v>
      </c>
      <c r="F118" s="317" t="s">
        <v>1088</v>
      </c>
      <c r="G118" s="353">
        <v>43758</v>
      </c>
      <c r="H118" s="272"/>
      <c r="I118" s="319">
        <v>2353</v>
      </c>
      <c r="J118" s="320">
        <v>43786</v>
      </c>
      <c r="K118" s="321"/>
      <c r="L118" s="319">
        <v>1349</v>
      </c>
      <c r="M118" s="317" t="s">
        <v>1151</v>
      </c>
      <c r="O118" s="317" t="s">
        <v>562</v>
      </c>
    </row>
    <row r="119" spans="1:22" x14ac:dyDescent="0.2">
      <c r="A119">
        <v>2019</v>
      </c>
      <c r="B119" s="315" t="s">
        <v>162</v>
      </c>
      <c r="C119" s="350" t="s">
        <v>10</v>
      </c>
      <c r="D119" s="316">
        <v>0</v>
      </c>
      <c r="E119" s="316" t="s">
        <v>897</v>
      </c>
      <c r="F119" s="317" t="s">
        <v>1071</v>
      </c>
      <c r="G119" s="353">
        <v>43758</v>
      </c>
      <c r="H119" s="272"/>
      <c r="I119" s="319">
        <v>12695</v>
      </c>
      <c r="J119" s="320">
        <v>43786</v>
      </c>
      <c r="K119" s="321"/>
      <c r="L119" s="319"/>
      <c r="M119" s="317" t="s">
        <v>1235</v>
      </c>
      <c r="O119" s="317" t="s">
        <v>1707</v>
      </c>
      <c r="P119" t="s">
        <v>1708</v>
      </c>
      <c r="Q119" t="s">
        <v>1707</v>
      </c>
      <c r="R119" t="s">
        <v>1708</v>
      </c>
      <c r="S119" t="s">
        <v>1707</v>
      </c>
      <c r="T119" t="s">
        <v>1708</v>
      </c>
      <c r="U119" t="str">
        <f>S119&amp;"_"&amp;T119</f>
        <v>Vernazza_Pietro</v>
      </c>
      <c r="V119" t="e">
        <v>#N/A</v>
      </c>
    </row>
    <row r="120" spans="1:22" x14ac:dyDescent="0.2">
      <c r="A120">
        <v>2019</v>
      </c>
      <c r="B120" s="307" t="s">
        <v>165</v>
      </c>
      <c r="C120" s="350"/>
      <c r="D120" s="308"/>
      <c r="E120" s="308"/>
      <c r="F120" s="309"/>
      <c r="G120" s="354">
        <v>43758</v>
      </c>
      <c r="H120" s="330">
        <v>42.16</v>
      </c>
      <c r="I120" s="312"/>
      <c r="J120" s="320">
        <v>43786</v>
      </c>
      <c r="K120" s="308"/>
      <c r="L120" s="314"/>
      <c r="M120" s="309"/>
      <c r="O120" s="309"/>
    </row>
    <row r="121" spans="1:22" x14ac:dyDescent="0.2">
      <c r="A121">
        <v>2019</v>
      </c>
      <c r="B121" s="315" t="s">
        <v>165</v>
      </c>
      <c r="C121" s="350" t="s">
        <v>17</v>
      </c>
      <c r="D121" s="316">
        <v>1</v>
      </c>
      <c r="E121" s="316" t="s">
        <v>366</v>
      </c>
      <c r="F121" s="317" t="s">
        <v>1112</v>
      </c>
      <c r="G121" s="353">
        <v>43758</v>
      </c>
      <c r="H121" s="272"/>
      <c r="I121" s="319">
        <v>26630</v>
      </c>
      <c r="J121" s="320">
        <v>43786</v>
      </c>
      <c r="K121" s="316"/>
      <c r="L121" s="319"/>
      <c r="M121" s="317" t="s">
        <v>1236</v>
      </c>
      <c r="N121" t="s">
        <v>1525</v>
      </c>
      <c r="O121" s="317" t="s">
        <v>1656</v>
      </c>
      <c r="P121" t="s">
        <v>1629</v>
      </c>
      <c r="Q121" t="s">
        <v>1656</v>
      </c>
      <c r="R121" t="s">
        <v>1629</v>
      </c>
      <c r="S121" t="s">
        <v>1656</v>
      </c>
      <c r="T121" t="s">
        <v>1629</v>
      </c>
      <c r="U121" t="str">
        <f t="shared" ref="U121:U126" si="16">S121&amp;"_"&amp;T121</f>
        <v>Schmid_Martin</v>
      </c>
      <c r="V121" t="s">
        <v>2651</v>
      </c>
    </row>
    <row r="122" spans="1:22" x14ac:dyDescent="0.2">
      <c r="A122">
        <v>2019</v>
      </c>
      <c r="B122" s="315" t="s">
        <v>165</v>
      </c>
      <c r="C122" s="350" t="s">
        <v>17</v>
      </c>
      <c r="D122" s="316">
        <v>1</v>
      </c>
      <c r="E122" s="316" t="s">
        <v>364</v>
      </c>
      <c r="F122" s="317" t="s">
        <v>1113</v>
      </c>
      <c r="G122" s="353">
        <v>43758</v>
      </c>
      <c r="H122" s="272"/>
      <c r="I122" s="319">
        <v>30034</v>
      </c>
      <c r="J122" s="320">
        <v>43786</v>
      </c>
      <c r="K122" s="316"/>
      <c r="L122" s="319"/>
      <c r="M122" s="317" t="s">
        <v>1237</v>
      </c>
      <c r="N122" t="s">
        <v>1525</v>
      </c>
      <c r="O122" s="317" t="s">
        <v>1709</v>
      </c>
      <c r="P122" t="s">
        <v>1636</v>
      </c>
      <c r="Q122" t="s">
        <v>1709</v>
      </c>
      <c r="R122" t="s">
        <v>1636</v>
      </c>
      <c r="S122" t="s">
        <v>1709</v>
      </c>
      <c r="T122" t="s">
        <v>1636</v>
      </c>
      <c r="U122" t="str">
        <f t="shared" si="16"/>
        <v>Engler_Stefan</v>
      </c>
      <c r="V122" t="s">
        <v>2370</v>
      </c>
    </row>
    <row r="123" spans="1:22" x14ac:dyDescent="0.2">
      <c r="A123">
        <v>2019</v>
      </c>
      <c r="B123" s="315" t="s">
        <v>165</v>
      </c>
      <c r="C123" s="350" t="s">
        <v>10</v>
      </c>
      <c r="D123" s="316">
        <v>0</v>
      </c>
      <c r="E123" s="316" t="s">
        <v>897</v>
      </c>
      <c r="F123" s="317" t="s">
        <v>1072</v>
      </c>
      <c r="G123" s="353">
        <v>43758</v>
      </c>
      <c r="H123" s="272"/>
      <c r="I123" s="319">
        <v>7106</v>
      </c>
      <c r="J123" s="320">
        <v>43786</v>
      </c>
      <c r="K123" s="321"/>
      <c r="L123" s="319"/>
      <c r="M123" s="317" t="s">
        <v>1238</v>
      </c>
      <c r="O123" s="317" t="s">
        <v>1710</v>
      </c>
      <c r="P123" t="s">
        <v>1711</v>
      </c>
      <c r="Q123" t="s">
        <v>1710</v>
      </c>
      <c r="R123" t="s">
        <v>2221</v>
      </c>
      <c r="S123" t="s">
        <v>1710</v>
      </c>
      <c r="T123" t="s">
        <v>2221</v>
      </c>
      <c r="U123" t="str">
        <f t="shared" si="16"/>
        <v>Danuser_Geraldine</v>
      </c>
      <c r="V123" t="e">
        <v>#N/A</v>
      </c>
    </row>
    <row r="124" spans="1:22" x14ac:dyDescent="0.2">
      <c r="A124">
        <v>2019</v>
      </c>
      <c r="B124" s="315" t="s">
        <v>165</v>
      </c>
      <c r="C124" s="350" t="s">
        <v>10</v>
      </c>
      <c r="D124" s="316">
        <v>0</v>
      </c>
      <c r="E124" s="316" t="s">
        <v>551</v>
      </c>
      <c r="F124" s="317" t="s">
        <v>1009</v>
      </c>
      <c r="G124" s="353">
        <v>43758</v>
      </c>
      <c r="H124" s="272"/>
      <c r="I124" s="319">
        <v>10093</v>
      </c>
      <c r="J124" s="320">
        <v>43786</v>
      </c>
      <c r="K124" s="321"/>
      <c r="L124" s="319"/>
      <c r="M124" s="317" t="s">
        <v>1239</v>
      </c>
      <c r="O124" s="317" t="s">
        <v>2184</v>
      </c>
      <c r="P124" t="s">
        <v>1713</v>
      </c>
      <c r="Q124" t="s">
        <v>2184</v>
      </c>
      <c r="R124" t="s">
        <v>2222</v>
      </c>
      <c r="S124" t="s">
        <v>1712</v>
      </c>
      <c r="T124" t="s">
        <v>2222</v>
      </c>
      <c r="U124" t="str">
        <f t="shared" si="16"/>
        <v>Favre_Valerie</v>
      </c>
      <c r="V124" t="s">
        <v>2371</v>
      </c>
    </row>
    <row r="125" spans="1:22" x14ac:dyDescent="0.2">
      <c r="A125">
        <v>2019</v>
      </c>
      <c r="B125" s="315" t="s">
        <v>165</v>
      </c>
      <c r="C125" s="350" t="s">
        <v>10</v>
      </c>
      <c r="D125" s="316">
        <v>0</v>
      </c>
      <c r="E125" s="316" t="s">
        <v>365</v>
      </c>
      <c r="F125" s="317" t="s">
        <v>1027</v>
      </c>
      <c r="G125" s="353">
        <v>43758</v>
      </c>
      <c r="H125" s="272"/>
      <c r="I125" s="319">
        <v>15230</v>
      </c>
      <c r="J125" s="320">
        <v>43786</v>
      </c>
      <c r="K125" s="321"/>
      <c r="L125" s="319"/>
      <c r="M125" s="317" t="s">
        <v>1240</v>
      </c>
      <c r="O125" s="317" t="s">
        <v>1714</v>
      </c>
      <c r="P125" t="s">
        <v>1715</v>
      </c>
      <c r="Q125" t="s">
        <v>1714</v>
      </c>
      <c r="R125" t="s">
        <v>1715</v>
      </c>
      <c r="S125" t="s">
        <v>1714</v>
      </c>
      <c r="T125" t="s">
        <v>1715</v>
      </c>
      <c r="U125" t="str">
        <f t="shared" si="16"/>
        <v>Pult_Jon</v>
      </c>
      <c r="V125" t="s">
        <v>2372</v>
      </c>
    </row>
    <row r="126" spans="1:22" x14ac:dyDescent="0.2">
      <c r="A126">
        <v>2019</v>
      </c>
      <c r="B126" s="315" t="s">
        <v>165</v>
      </c>
      <c r="C126" s="350" t="s">
        <v>10</v>
      </c>
      <c r="D126" s="316">
        <v>0</v>
      </c>
      <c r="E126" s="316" t="s">
        <v>790</v>
      </c>
      <c r="F126" s="317" t="s">
        <v>1042</v>
      </c>
      <c r="G126" s="353">
        <v>43758</v>
      </c>
      <c r="H126" s="272"/>
      <c r="I126" s="319">
        <v>699</v>
      </c>
      <c r="J126" s="320">
        <v>43786</v>
      </c>
      <c r="K126" s="321"/>
      <c r="L126" s="319"/>
      <c r="M126" s="317" t="s">
        <v>1241</v>
      </c>
      <c r="O126" s="317" t="s">
        <v>1716</v>
      </c>
      <c r="P126" t="s">
        <v>1717</v>
      </c>
      <c r="Q126" t="s">
        <v>1716</v>
      </c>
      <c r="R126" t="s">
        <v>1717</v>
      </c>
      <c r="S126" t="s">
        <v>1716</v>
      </c>
      <c r="T126" t="s">
        <v>1717</v>
      </c>
      <c r="U126" t="str">
        <f t="shared" si="16"/>
        <v>Stammwitz_Timo</v>
      </c>
      <c r="V126" t="e">
        <v>#N/A</v>
      </c>
    </row>
    <row r="127" spans="1:22" x14ac:dyDescent="0.2">
      <c r="A127">
        <v>2019</v>
      </c>
      <c r="B127" s="315" t="s">
        <v>165</v>
      </c>
      <c r="C127" s="350" t="s">
        <v>10</v>
      </c>
      <c r="D127" s="316">
        <v>0</v>
      </c>
      <c r="E127" s="316" t="s">
        <v>790</v>
      </c>
      <c r="F127" s="317" t="s">
        <v>1088</v>
      </c>
      <c r="G127" s="353">
        <v>43758</v>
      </c>
      <c r="H127" s="272"/>
      <c r="I127" s="319">
        <v>5320</v>
      </c>
      <c r="J127" s="320">
        <v>43786</v>
      </c>
      <c r="K127" s="321"/>
      <c r="L127" s="319"/>
      <c r="M127" s="317" t="s">
        <v>1151</v>
      </c>
      <c r="O127" s="317" t="s">
        <v>562</v>
      </c>
    </row>
    <row r="128" spans="1:22" x14ac:dyDescent="0.2">
      <c r="A128">
        <v>2019</v>
      </c>
      <c r="B128" s="307" t="s">
        <v>1140</v>
      </c>
      <c r="C128" s="350"/>
      <c r="D128" s="308"/>
      <c r="E128" s="308"/>
      <c r="F128" s="309"/>
      <c r="G128" s="354">
        <v>43758</v>
      </c>
      <c r="H128" s="311">
        <v>0.44390000000000002</v>
      </c>
      <c r="I128" s="312"/>
      <c r="J128" s="313">
        <v>43793</v>
      </c>
      <c r="K128" s="311">
        <v>0.37359999999999999</v>
      </c>
      <c r="L128" s="314"/>
      <c r="M128" s="309"/>
      <c r="O128" s="309"/>
    </row>
    <row r="129" spans="1:22" x14ac:dyDescent="0.2">
      <c r="A129">
        <v>2019</v>
      </c>
      <c r="B129" s="315" t="s">
        <v>1140</v>
      </c>
      <c r="C129" s="350" t="s">
        <v>17</v>
      </c>
      <c r="D129" s="316">
        <v>1</v>
      </c>
      <c r="E129" s="316" t="s">
        <v>366</v>
      </c>
      <c r="F129" s="331" t="s">
        <v>989</v>
      </c>
      <c r="G129" s="353">
        <v>43758</v>
      </c>
      <c r="H129" s="272"/>
      <c r="I129" s="319">
        <v>82515</v>
      </c>
      <c r="J129" s="320">
        <v>43793</v>
      </c>
      <c r="K129" s="316"/>
      <c r="L129" s="319">
        <v>99399</v>
      </c>
      <c r="M129" s="331" t="s">
        <v>1242</v>
      </c>
      <c r="O129" s="331" t="s">
        <v>1718</v>
      </c>
      <c r="P129" t="s">
        <v>1719</v>
      </c>
      <c r="Q129" t="s">
        <v>1718</v>
      </c>
      <c r="R129" t="s">
        <v>1719</v>
      </c>
      <c r="S129" t="s">
        <v>1718</v>
      </c>
      <c r="T129" t="s">
        <v>1719</v>
      </c>
      <c r="U129" t="str">
        <f t="shared" ref="U129:U137" si="17">S129&amp;"_"&amp;T129</f>
        <v>Burkart_Thierry</v>
      </c>
      <c r="V129" t="s">
        <v>2373</v>
      </c>
    </row>
    <row r="130" spans="1:22" x14ac:dyDescent="0.2">
      <c r="A130">
        <v>2019</v>
      </c>
      <c r="B130" s="315" t="s">
        <v>1140</v>
      </c>
      <c r="C130" s="350" t="s">
        <v>17</v>
      </c>
      <c r="D130" s="316">
        <v>1</v>
      </c>
      <c r="E130" s="316" t="s">
        <v>551</v>
      </c>
      <c r="F130" s="317" t="s">
        <v>861</v>
      </c>
      <c r="G130" s="353">
        <v>43758</v>
      </c>
      <c r="H130" s="272"/>
      <c r="I130" s="319">
        <v>72574</v>
      </c>
      <c r="J130" s="320">
        <v>43793</v>
      </c>
      <c r="K130" s="316"/>
      <c r="L130" s="319">
        <v>73712</v>
      </c>
      <c r="M130" s="317" t="s">
        <v>1243</v>
      </c>
      <c r="O130" s="317" t="s">
        <v>1720</v>
      </c>
      <c r="P130" t="s">
        <v>1721</v>
      </c>
      <c r="Q130" t="s">
        <v>1720</v>
      </c>
      <c r="R130" t="s">
        <v>2223</v>
      </c>
      <c r="S130" t="s">
        <v>1720</v>
      </c>
      <c r="T130" t="s">
        <v>2223</v>
      </c>
      <c r="U130" t="str">
        <f t="shared" si="17"/>
        <v>Knecht_Hansjoerg</v>
      </c>
      <c r="V130" t="s">
        <v>2374</v>
      </c>
    </row>
    <row r="131" spans="1:22" x14ac:dyDescent="0.2">
      <c r="A131">
        <v>2019</v>
      </c>
      <c r="B131" s="315" t="s">
        <v>1140</v>
      </c>
      <c r="C131" s="350" t="s">
        <v>10</v>
      </c>
      <c r="D131" s="316">
        <v>0</v>
      </c>
      <c r="E131" s="316" t="s">
        <v>674</v>
      </c>
      <c r="F131" s="317" t="s">
        <v>1086</v>
      </c>
      <c r="G131" s="353">
        <v>43758</v>
      </c>
      <c r="H131" s="272"/>
      <c r="I131" s="319">
        <v>21706</v>
      </c>
      <c r="J131" s="320">
        <v>43793</v>
      </c>
      <c r="K131" s="321"/>
      <c r="L131" s="319"/>
      <c r="M131" s="317" t="s">
        <v>1244</v>
      </c>
      <c r="O131" s="317" t="s">
        <v>1722</v>
      </c>
      <c r="P131" t="s">
        <v>1678</v>
      </c>
      <c r="Q131" t="s">
        <v>1722</v>
      </c>
      <c r="R131" t="s">
        <v>1678</v>
      </c>
      <c r="S131" t="s">
        <v>1722</v>
      </c>
      <c r="T131" t="s">
        <v>1678</v>
      </c>
      <c r="U131" t="str">
        <f t="shared" si="17"/>
        <v>Bally_Maya</v>
      </c>
      <c r="V131" t="s">
        <v>2375</v>
      </c>
    </row>
    <row r="132" spans="1:22" x14ac:dyDescent="0.2">
      <c r="A132">
        <v>2019</v>
      </c>
      <c r="B132" s="315" t="s">
        <v>1140</v>
      </c>
      <c r="C132" s="350" t="s">
        <v>10</v>
      </c>
      <c r="D132" s="316">
        <v>0</v>
      </c>
      <c r="E132" s="316" t="s">
        <v>364</v>
      </c>
      <c r="F132" s="317" t="s">
        <v>998</v>
      </c>
      <c r="G132" s="353">
        <v>43758</v>
      </c>
      <c r="H132" s="272"/>
      <c r="I132" s="319">
        <v>36700</v>
      </c>
      <c r="J132" s="320">
        <v>43793</v>
      </c>
      <c r="K132" s="316"/>
      <c r="L132" s="319">
        <v>61678</v>
      </c>
      <c r="M132" s="317" t="s">
        <v>1245</v>
      </c>
      <c r="O132" s="317" t="s">
        <v>1723</v>
      </c>
      <c r="P132" t="s">
        <v>1586</v>
      </c>
      <c r="Q132" t="s">
        <v>1723</v>
      </c>
      <c r="R132" t="s">
        <v>1586</v>
      </c>
      <c r="S132" t="s">
        <v>2280</v>
      </c>
      <c r="T132" t="s">
        <v>1586</v>
      </c>
      <c r="U132" t="str">
        <f t="shared" si="17"/>
        <v>Binder_Marianne</v>
      </c>
      <c r="V132" t="s">
        <v>2376</v>
      </c>
    </row>
    <row r="133" spans="1:22" x14ac:dyDescent="0.2">
      <c r="A133">
        <v>2019</v>
      </c>
      <c r="B133" s="315" t="s">
        <v>1140</v>
      </c>
      <c r="C133" s="350" t="s">
        <v>10</v>
      </c>
      <c r="D133" s="316">
        <v>0</v>
      </c>
      <c r="E133" s="316" t="s">
        <v>897</v>
      </c>
      <c r="F133" s="317" t="s">
        <v>863</v>
      </c>
      <c r="G133" s="353">
        <v>43758</v>
      </c>
      <c r="H133" s="272"/>
      <c r="I133" s="319">
        <v>23158</v>
      </c>
      <c r="J133" s="320">
        <v>43793</v>
      </c>
      <c r="K133" s="316"/>
      <c r="L133" s="319"/>
      <c r="M133" s="317" t="s">
        <v>1246</v>
      </c>
      <c r="O133" s="317" t="s">
        <v>1724</v>
      </c>
      <c r="P133" t="s">
        <v>1660</v>
      </c>
      <c r="Q133" t="s">
        <v>1724</v>
      </c>
      <c r="R133" t="s">
        <v>1660</v>
      </c>
      <c r="S133" t="s">
        <v>1724</v>
      </c>
      <c r="T133" t="s">
        <v>1660</v>
      </c>
      <c r="U133" t="str">
        <f t="shared" si="17"/>
        <v>Flach_Beat</v>
      </c>
      <c r="V133" t="s">
        <v>2377</v>
      </c>
    </row>
    <row r="134" spans="1:22" x14ac:dyDescent="0.2">
      <c r="A134">
        <v>2019</v>
      </c>
      <c r="B134" s="315" t="s">
        <v>1140</v>
      </c>
      <c r="C134" s="350" t="s">
        <v>10</v>
      </c>
      <c r="D134" s="316">
        <v>0</v>
      </c>
      <c r="E134" s="316" t="s">
        <v>661</v>
      </c>
      <c r="F134" s="317" t="s">
        <v>1080</v>
      </c>
      <c r="G134" s="353">
        <v>43758</v>
      </c>
      <c r="H134" s="272"/>
      <c r="I134" s="319">
        <v>9784</v>
      </c>
      <c r="J134" s="320">
        <v>43793</v>
      </c>
      <c r="K134" s="316"/>
      <c r="L134" s="319"/>
      <c r="M134" s="317" t="s">
        <v>1247</v>
      </c>
      <c r="O134" s="317" t="s">
        <v>1725</v>
      </c>
      <c r="P134" t="s">
        <v>1700</v>
      </c>
      <c r="Q134" t="s">
        <v>1725</v>
      </c>
      <c r="R134" t="s">
        <v>1700</v>
      </c>
      <c r="S134" t="s">
        <v>1725</v>
      </c>
      <c r="T134" t="s">
        <v>1700</v>
      </c>
      <c r="U134" t="str">
        <f t="shared" si="17"/>
        <v>Frauchiger_Roland</v>
      </c>
      <c r="V134" t="s">
        <v>2378</v>
      </c>
    </row>
    <row r="135" spans="1:22" x14ac:dyDescent="0.2">
      <c r="A135">
        <v>2019</v>
      </c>
      <c r="B135" s="315" t="s">
        <v>1140</v>
      </c>
      <c r="C135" s="350" t="s">
        <v>10</v>
      </c>
      <c r="D135" s="316">
        <v>0</v>
      </c>
      <c r="E135" s="316" t="s">
        <v>790</v>
      </c>
      <c r="F135" s="317" t="s">
        <v>1043</v>
      </c>
      <c r="G135" s="353">
        <v>43758</v>
      </c>
      <c r="H135" s="272"/>
      <c r="I135" s="319">
        <v>5786</v>
      </c>
      <c r="J135" s="320">
        <v>43793</v>
      </c>
      <c r="K135" s="316"/>
      <c r="L135" s="319"/>
      <c r="M135" s="317" t="s">
        <v>1248</v>
      </c>
      <c r="O135" s="317" t="s">
        <v>1726</v>
      </c>
      <c r="P135" t="s">
        <v>1727</v>
      </c>
      <c r="Q135" t="s">
        <v>1726</v>
      </c>
      <c r="R135" t="s">
        <v>1727</v>
      </c>
      <c r="S135" t="s">
        <v>1726</v>
      </c>
      <c r="T135" t="s">
        <v>1837</v>
      </c>
      <c r="U135" t="str">
        <f t="shared" si="17"/>
        <v>Leutwyler_Jean</v>
      </c>
      <c r="V135" t="s">
        <v>2379</v>
      </c>
    </row>
    <row r="136" spans="1:22" x14ac:dyDescent="0.2">
      <c r="A136">
        <v>2019</v>
      </c>
      <c r="B136" s="315" t="s">
        <v>1140</v>
      </c>
      <c r="C136" s="350" t="s">
        <v>10</v>
      </c>
      <c r="D136" s="316">
        <v>0</v>
      </c>
      <c r="E136" s="316" t="s">
        <v>790</v>
      </c>
      <c r="F136" s="317" t="s">
        <v>515</v>
      </c>
      <c r="G136" s="353">
        <v>43758</v>
      </c>
      <c r="H136" s="272"/>
      <c r="I136" s="319">
        <v>1663</v>
      </c>
      <c r="J136" s="320">
        <v>43793</v>
      </c>
      <c r="K136" s="316"/>
      <c r="L136" s="319"/>
      <c r="M136" s="317" t="s">
        <v>1249</v>
      </c>
      <c r="O136" s="317" t="s">
        <v>1728</v>
      </c>
      <c r="P136" t="s">
        <v>1729</v>
      </c>
      <c r="Q136" t="s">
        <v>1728</v>
      </c>
      <c r="R136" t="s">
        <v>1729</v>
      </c>
      <c r="S136" t="s">
        <v>1728</v>
      </c>
      <c r="T136" t="s">
        <v>1729</v>
      </c>
      <c r="U136" t="str">
        <f t="shared" si="17"/>
        <v>Lischer_Pius</v>
      </c>
      <c r="V136" t="s">
        <v>2380</v>
      </c>
    </row>
    <row r="137" spans="1:22" x14ac:dyDescent="0.2">
      <c r="A137">
        <v>2019</v>
      </c>
      <c r="B137" s="315" t="s">
        <v>1140</v>
      </c>
      <c r="C137" s="350" t="s">
        <v>10</v>
      </c>
      <c r="D137" s="316">
        <v>0</v>
      </c>
      <c r="E137" s="316" t="s">
        <v>668</v>
      </c>
      <c r="F137" s="317" t="s">
        <v>1062</v>
      </c>
      <c r="G137" s="353">
        <v>43758</v>
      </c>
      <c r="H137" s="272"/>
      <c r="I137" s="319">
        <v>40560</v>
      </c>
      <c r="J137" s="320">
        <v>43793</v>
      </c>
      <c r="K137" s="316"/>
      <c r="L137" s="319">
        <v>58767</v>
      </c>
      <c r="M137" s="317" t="s">
        <v>1250</v>
      </c>
      <c r="O137" s="317" t="s">
        <v>1730</v>
      </c>
      <c r="P137" t="s">
        <v>1731</v>
      </c>
      <c r="Q137" t="s">
        <v>2224</v>
      </c>
      <c r="R137" t="s">
        <v>1731</v>
      </c>
      <c r="S137" t="s">
        <v>2224</v>
      </c>
      <c r="T137" t="s">
        <v>1731</v>
      </c>
      <c r="U137" t="str">
        <f t="shared" si="17"/>
        <v>Mueri_Ruth</v>
      </c>
      <c r="V137" t="e">
        <v>#N/A</v>
      </c>
    </row>
    <row r="138" spans="1:22" x14ac:dyDescent="0.2">
      <c r="A138">
        <v>2019</v>
      </c>
      <c r="B138" s="315" t="s">
        <v>1140</v>
      </c>
      <c r="C138" s="350" t="s">
        <v>10</v>
      </c>
      <c r="D138" s="316">
        <v>0</v>
      </c>
      <c r="E138" s="316" t="s">
        <v>790</v>
      </c>
      <c r="F138" s="317" t="s">
        <v>1088</v>
      </c>
      <c r="G138" s="353">
        <v>43758</v>
      </c>
      <c r="H138" s="272"/>
      <c r="I138" s="319">
        <v>5590</v>
      </c>
      <c r="J138" s="320">
        <v>43793</v>
      </c>
      <c r="K138" s="316"/>
      <c r="L138" s="319"/>
      <c r="M138" s="317" t="s">
        <v>1151</v>
      </c>
      <c r="O138" s="317" t="s">
        <v>562</v>
      </c>
    </row>
    <row r="139" spans="1:22" x14ac:dyDescent="0.2">
      <c r="A139">
        <v>2019</v>
      </c>
      <c r="B139" s="315" t="s">
        <v>1140</v>
      </c>
      <c r="C139" s="350" t="s">
        <v>10</v>
      </c>
      <c r="D139" s="316">
        <v>0</v>
      </c>
      <c r="E139" s="316" t="s">
        <v>365</v>
      </c>
      <c r="F139" s="317" t="s">
        <v>1020</v>
      </c>
      <c r="G139" s="353">
        <v>43758</v>
      </c>
      <c r="H139" s="272"/>
      <c r="I139" s="319">
        <v>55274</v>
      </c>
      <c r="J139" s="320">
        <v>43793</v>
      </c>
      <c r="K139" s="316"/>
      <c r="L139" s="319"/>
      <c r="M139" s="317" t="s">
        <v>1251</v>
      </c>
      <c r="O139" s="317" t="s">
        <v>1732</v>
      </c>
      <c r="P139" t="s">
        <v>1733</v>
      </c>
      <c r="Q139" t="s">
        <v>1732</v>
      </c>
      <c r="R139" t="s">
        <v>2225</v>
      </c>
      <c r="S139" t="s">
        <v>1732</v>
      </c>
      <c r="T139" t="s">
        <v>2225</v>
      </c>
      <c r="U139" t="str">
        <f>S139&amp;"_"&amp;T139</f>
        <v>Wermuth_Cedric</v>
      </c>
      <c r="V139" t="s">
        <v>2381</v>
      </c>
    </row>
    <row r="140" spans="1:22" x14ac:dyDescent="0.2">
      <c r="A140">
        <v>2019</v>
      </c>
      <c r="B140" s="307" t="s">
        <v>171</v>
      </c>
      <c r="C140" s="350"/>
      <c r="D140" s="308"/>
      <c r="E140" s="308"/>
      <c r="F140" s="309"/>
      <c r="G140" s="354">
        <v>43758</v>
      </c>
      <c r="H140" s="311">
        <v>0.42559999999999998</v>
      </c>
      <c r="I140" s="312"/>
      <c r="J140" s="320">
        <v>43793</v>
      </c>
      <c r="K140" s="286"/>
      <c r="L140" s="314"/>
      <c r="M140" s="309"/>
      <c r="O140" s="309"/>
    </row>
    <row r="141" spans="1:22" x14ac:dyDescent="0.2">
      <c r="A141">
        <v>2019</v>
      </c>
      <c r="B141" s="315" t="s">
        <v>171</v>
      </c>
      <c r="C141" s="350" t="s">
        <v>17</v>
      </c>
      <c r="D141" s="316">
        <v>1</v>
      </c>
      <c r="E141" s="316" t="s">
        <v>364</v>
      </c>
      <c r="F141" s="317" t="s">
        <v>1114</v>
      </c>
      <c r="G141" s="353">
        <v>43758</v>
      </c>
      <c r="H141" s="272"/>
      <c r="I141" s="319">
        <v>43434</v>
      </c>
      <c r="J141" s="320">
        <v>43793</v>
      </c>
      <c r="K141" s="316"/>
      <c r="L141" s="319"/>
      <c r="M141" s="317" t="s">
        <v>1252</v>
      </c>
      <c r="N141" t="s">
        <v>1525</v>
      </c>
      <c r="O141" s="317" t="s">
        <v>1734</v>
      </c>
      <c r="P141" t="s">
        <v>1735</v>
      </c>
      <c r="Q141" t="s">
        <v>2226</v>
      </c>
      <c r="R141" t="s">
        <v>1735</v>
      </c>
      <c r="S141" t="s">
        <v>2282</v>
      </c>
      <c r="T141" t="s">
        <v>1735</v>
      </c>
      <c r="U141" t="str">
        <f t="shared" ref="U141:U146" si="18">S141&amp;"_"&amp;T141</f>
        <v>Haeberli_Brigitte</v>
      </c>
      <c r="V141" t="s">
        <v>2382</v>
      </c>
    </row>
    <row r="142" spans="1:22" x14ac:dyDescent="0.2">
      <c r="A142">
        <v>2019</v>
      </c>
      <c r="B142" s="315" t="s">
        <v>171</v>
      </c>
      <c r="C142" s="350" t="s">
        <v>17</v>
      </c>
      <c r="D142" s="316">
        <v>1</v>
      </c>
      <c r="E142" s="316" t="s">
        <v>551</v>
      </c>
      <c r="F142" s="317" t="s">
        <v>1010</v>
      </c>
      <c r="G142" s="353">
        <v>43758</v>
      </c>
      <c r="H142" s="272"/>
      <c r="I142" s="319">
        <v>37913</v>
      </c>
      <c r="J142" s="320">
        <v>43793</v>
      </c>
      <c r="K142" s="316"/>
      <c r="L142" s="319"/>
      <c r="M142" s="317" t="s">
        <v>1253</v>
      </c>
      <c r="O142" s="317" t="s">
        <v>1736</v>
      </c>
      <c r="P142" t="s">
        <v>1737</v>
      </c>
      <c r="Q142" t="s">
        <v>1736</v>
      </c>
      <c r="R142" t="s">
        <v>1737</v>
      </c>
      <c r="S142" t="s">
        <v>1736</v>
      </c>
      <c r="T142" t="s">
        <v>1737</v>
      </c>
      <c r="U142" t="str">
        <f t="shared" si="18"/>
        <v>Stark_Jakob</v>
      </c>
      <c r="V142" t="s">
        <v>2383</v>
      </c>
    </row>
    <row r="143" spans="1:22" x14ac:dyDescent="0.2">
      <c r="A143">
        <v>2019</v>
      </c>
      <c r="B143" s="315" t="s">
        <v>171</v>
      </c>
      <c r="C143" s="350" t="s">
        <v>10</v>
      </c>
      <c r="D143" s="316">
        <v>0</v>
      </c>
      <c r="E143" s="316" t="s">
        <v>790</v>
      </c>
      <c r="F143" s="317" t="s">
        <v>519</v>
      </c>
      <c r="G143" s="353">
        <v>43758</v>
      </c>
      <c r="H143" s="272"/>
      <c r="I143" s="319">
        <v>4396</v>
      </c>
      <c r="J143" s="320">
        <v>43793</v>
      </c>
      <c r="K143" s="316"/>
      <c r="L143" s="319"/>
      <c r="M143" s="317" t="s">
        <v>1254</v>
      </c>
      <c r="O143" s="317" t="s">
        <v>1738</v>
      </c>
      <c r="P143" t="s">
        <v>1739</v>
      </c>
      <c r="Q143" t="s">
        <v>1738</v>
      </c>
      <c r="R143" t="s">
        <v>1739</v>
      </c>
      <c r="S143" t="s">
        <v>1738</v>
      </c>
      <c r="T143" t="s">
        <v>1739</v>
      </c>
      <c r="U143" t="str">
        <f t="shared" si="18"/>
        <v>Coray_Gabriela</v>
      </c>
      <c r="V143" t="s">
        <v>2384</v>
      </c>
    </row>
    <row r="144" spans="1:22" x14ac:dyDescent="0.2">
      <c r="A144">
        <v>2019</v>
      </c>
      <c r="B144" s="315" t="s">
        <v>171</v>
      </c>
      <c r="C144" s="350" t="s">
        <v>10</v>
      </c>
      <c r="D144" s="316">
        <v>0</v>
      </c>
      <c r="E144" s="316" t="s">
        <v>668</v>
      </c>
      <c r="F144" s="317" t="s">
        <v>1063</v>
      </c>
      <c r="G144" s="353">
        <v>43758</v>
      </c>
      <c r="H144" s="272"/>
      <c r="I144" s="319">
        <v>14025</v>
      </c>
      <c r="J144" s="320">
        <v>43793</v>
      </c>
      <c r="K144" s="316"/>
      <c r="L144" s="319"/>
      <c r="M144" s="317" t="s">
        <v>1255</v>
      </c>
      <c r="O144" s="317" t="s">
        <v>1740</v>
      </c>
      <c r="P144" t="s">
        <v>1741</v>
      </c>
      <c r="Q144" t="s">
        <v>1740</v>
      </c>
      <c r="R144" t="s">
        <v>1741</v>
      </c>
      <c r="S144" t="s">
        <v>1740</v>
      </c>
      <c r="T144" t="s">
        <v>1741</v>
      </c>
      <c r="U144" t="str">
        <f t="shared" si="18"/>
        <v>Egger_Kurt</v>
      </c>
      <c r="V144" t="s">
        <v>2385</v>
      </c>
    </row>
    <row r="145" spans="1:22" x14ac:dyDescent="0.2">
      <c r="A145">
        <v>2019</v>
      </c>
      <c r="B145" s="315" t="s">
        <v>171</v>
      </c>
      <c r="C145" s="350" t="s">
        <v>10</v>
      </c>
      <c r="D145" s="316">
        <v>0</v>
      </c>
      <c r="E145" s="316" t="s">
        <v>897</v>
      </c>
      <c r="F145" s="317" t="s">
        <v>1073</v>
      </c>
      <c r="G145" s="353">
        <v>43758</v>
      </c>
      <c r="H145" s="272"/>
      <c r="I145" s="319">
        <v>14002</v>
      </c>
      <c r="J145" s="320">
        <v>43793</v>
      </c>
      <c r="K145" s="316"/>
      <c r="L145" s="319"/>
      <c r="M145" s="317" t="s">
        <v>1256</v>
      </c>
      <c r="O145" s="317" t="s">
        <v>1742</v>
      </c>
      <c r="P145" t="s">
        <v>1743</v>
      </c>
      <c r="Q145" t="s">
        <v>1742</v>
      </c>
      <c r="R145" t="s">
        <v>1743</v>
      </c>
      <c r="S145" t="s">
        <v>1742</v>
      </c>
      <c r="T145" t="s">
        <v>1743</v>
      </c>
      <c r="U145" t="str">
        <f t="shared" si="18"/>
        <v>Fisch_Ulrich</v>
      </c>
      <c r="V145" t="e">
        <v>#N/A</v>
      </c>
    </row>
    <row r="146" spans="1:22" x14ac:dyDescent="0.2">
      <c r="A146">
        <v>2019</v>
      </c>
      <c r="B146" s="315" t="s">
        <v>171</v>
      </c>
      <c r="C146" s="350" t="s">
        <v>10</v>
      </c>
      <c r="D146" s="316">
        <v>0</v>
      </c>
      <c r="E146" s="316" t="s">
        <v>365</v>
      </c>
      <c r="F146" s="317" t="s">
        <v>1019</v>
      </c>
      <c r="G146" s="353">
        <v>43758</v>
      </c>
      <c r="H146" s="272"/>
      <c r="I146" s="319">
        <v>16568</v>
      </c>
      <c r="J146" s="320">
        <v>43793</v>
      </c>
      <c r="K146" s="316"/>
      <c r="L146" s="319"/>
      <c r="M146" s="317" t="s">
        <v>1257</v>
      </c>
      <c r="O146" s="317" t="s">
        <v>1744</v>
      </c>
      <c r="P146" t="s">
        <v>1745</v>
      </c>
      <c r="Q146" t="s">
        <v>2227</v>
      </c>
      <c r="R146" t="s">
        <v>1745</v>
      </c>
      <c r="S146" t="s">
        <v>2227</v>
      </c>
      <c r="T146" t="s">
        <v>1745</v>
      </c>
      <c r="U146" t="str">
        <f t="shared" si="18"/>
        <v>Schlaefli_Nina</v>
      </c>
      <c r="V146" t="e">
        <v>#N/A</v>
      </c>
    </row>
    <row r="147" spans="1:22" x14ac:dyDescent="0.2">
      <c r="A147">
        <v>2019</v>
      </c>
      <c r="B147" s="315" t="s">
        <v>171</v>
      </c>
      <c r="C147" s="350" t="s">
        <v>10</v>
      </c>
      <c r="D147" s="316">
        <v>0</v>
      </c>
      <c r="E147" s="316" t="s">
        <v>790</v>
      </c>
      <c r="F147" s="317" t="s">
        <v>1088</v>
      </c>
      <c r="G147" s="353">
        <v>43758</v>
      </c>
      <c r="H147" s="272"/>
      <c r="I147" s="319">
        <v>3369</v>
      </c>
      <c r="J147" s="320">
        <v>43793</v>
      </c>
      <c r="K147" s="316"/>
      <c r="L147" s="319"/>
      <c r="M147" s="317" t="s">
        <v>1151</v>
      </c>
      <c r="O147" s="317" t="s">
        <v>562</v>
      </c>
    </row>
    <row r="148" spans="1:22" x14ac:dyDescent="0.2">
      <c r="A148">
        <v>2019</v>
      </c>
      <c r="B148" s="307" t="s">
        <v>272</v>
      </c>
      <c r="C148" s="350"/>
      <c r="D148" s="308"/>
      <c r="E148" s="308"/>
      <c r="F148" s="309"/>
      <c r="G148" s="354">
        <v>43758</v>
      </c>
      <c r="H148" s="348" t="s">
        <v>1093</v>
      </c>
      <c r="I148" s="312"/>
      <c r="J148" s="313">
        <v>43786</v>
      </c>
      <c r="K148" s="349">
        <v>0.47839999999999999</v>
      </c>
      <c r="L148" s="314"/>
      <c r="M148" s="309"/>
      <c r="O148" s="309"/>
    </row>
    <row r="149" spans="1:22" x14ac:dyDescent="0.2">
      <c r="A149">
        <v>2019</v>
      </c>
      <c r="B149" s="315" t="s">
        <v>272</v>
      </c>
      <c r="C149" s="350" t="s">
        <v>17</v>
      </c>
      <c r="D149" s="316">
        <v>1</v>
      </c>
      <c r="E149" s="316" t="s">
        <v>365</v>
      </c>
      <c r="F149" s="317" t="s">
        <v>1018</v>
      </c>
      <c r="G149" s="353">
        <v>43758</v>
      </c>
      <c r="H149" s="272"/>
      <c r="I149" s="319">
        <v>30295</v>
      </c>
      <c r="J149" s="320">
        <v>43786</v>
      </c>
      <c r="K149" s="321"/>
      <c r="L149" s="319">
        <v>36469</v>
      </c>
      <c r="M149" s="317" t="s">
        <v>1258</v>
      </c>
      <c r="O149" s="317" t="s">
        <v>2185</v>
      </c>
      <c r="P149" t="s">
        <v>1747</v>
      </c>
      <c r="Q149" t="s">
        <v>2185</v>
      </c>
      <c r="R149" t="s">
        <v>1747</v>
      </c>
      <c r="S149" t="s">
        <v>1746</v>
      </c>
      <c r="T149" t="s">
        <v>1747</v>
      </c>
      <c r="U149" t="str">
        <f t="shared" ref="U149:U157" si="19">S149&amp;"_"&amp;T149</f>
        <v>Carobbio_Marina</v>
      </c>
      <c r="V149" t="s">
        <v>2386</v>
      </c>
    </row>
    <row r="150" spans="1:22" x14ac:dyDescent="0.2">
      <c r="A150">
        <v>2019</v>
      </c>
      <c r="B150" s="315" t="s">
        <v>272</v>
      </c>
      <c r="C150" s="350" t="s">
        <v>17</v>
      </c>
      <c r="D150" s="316">
        <v>1</v>
      </c>
      <c r="E150" s="316" t="s">
        <v>551</v>
      </c>
      <c r="F150" s="317" t="s">
        <v>1011</v>
      </c>
      <c r="G150" s="353">
        <v>43758</v>
      </c>
      <c r="H150" s="272"/>
      <c r="I150" s="319">
        <v>32654</v>
      </c>
      <c r="J150" s="320">
        <v>43786</v>
      </c>
      <c r="K150" s="321"/>
      <c r="L150" s="319">
        <v>42548</v>
      </c>
      <c r="M150" s="317" t="s">
        <v>1259</v>
      </c>
      <c r="O150" s="317" t="s">
        <v>1748</v>
      </c>
      <c r="P150" t="s">
        <v>1749</v>
      </c>
      <c r="Q150" t="s">
        <v>1748</v>
      </c>
      <c r="R150" t="s">
        <v>1749</v>
      </c>
      <c r="S150" t="s">
        <v>1748</v>
      </c>
      <c r="T150" t="s">
        <v>1749</v>
      </c>
      <c r="U150" t="str">
        <f t="shared" si="19"/>
        <v>Chiesa_Marco</v>
      </c>
      <c r="V150" t="s">
        <v>2387</v>
      </c>
    </row>
    <row r="151" spans="1:22" x14ac:dyDescent="0.2">
      <c r="A151">
        <v>2019</v>
      </c>
      <c r="B151" s="315" t="s">
        <v>272</v>
      </c>
      <c r="C151" s="350" t="s">
        <v>10</v>
      </c>
      <c r="D151" s="316">
        <v>0</v>
      </c>
      <c r="E151" s="316" t="s">
        <v>1527</v>
      </c>
      <c r="F151" s="317" t="s">
        <v>966</v>
      </c>
      <c r="G151" s="353">
        <v>43758</v>
      </c>
      <c r="H151" s="272"/>
      <c r="I151" s="319">
        <v>20615</v>
      </c>
      <c r="J151" s="320">
        <v>43786</v>
      </c>
      <c r="K151" s="321"/>
      <c r="L151" s="319"/>
      <c r="M151" s="317" t="s">
        <v>1260</v>
      </c>
      <c r="O151" s="317" t="s">
        <v>1750</v>
      </c>
      <c r="P151" t="s">
        <v>1751</v>
      </c>
      <c r="Q151" t="s">
        <v>1750</v>
      </c>
      <c r="R151" t="s">
        <v>1751</v>
      </c>
      <c r="S151" t="s">
        <v>1750</v>
      </c>
      <c r="T151" t="s">
        <v>1751</v>
      </c>
      <c r="U151" t="str">
        <f t="shared" si="19"/>
        <v>Ghiggia_Battista</v>
      </c>
      <c r="V151" t="s">
        <v>2388</v>
      </c>
    </row>
    <row r="152" spans="1:22" x14ac:dyDescent="0.2">
      <c r="A152">
        <v>2019</v>
      </c>
      <c r="B152" s="315" t="s">
        <v>272</v>
      </c>
      <c r="C152" s="350" t="s">
        <v>10</v>
      </c>
      <c r="D152" s="316">
        <v>0</v>
      </c>
      <c r="E152" s="316" t="s">
        <v>668</v>
      </c>
      <c r="F152" s="317" t="s">
        <v>1064</v>
      </c>
      <c r="G152" s="353">
        <v>43758</v>
      </c>
      <c r="H152" s="272"/>
      <c r="I152" s="319">
        <v>22049</v>
      </c>
      <c r="J152" s="320">
        <v>43786</v>
      </c>
      <c r="K152" s="321"/>
      <c r="L152" s="319"/>
      <c r="M152" s="317" t="s">
        <v>1261</v>
      </c>
      <c r="O152" s="317" t="s">
        <v>1752</v>
      </c>
      <c r="P152" t="s">
        <v>1753</v>
      </c>
      <c r="Q152" t="s">
        <v>1752</v>
      </c>
      <c r="R152" t="s">
        <v>1753</v>
      </c>
      <c r="S152" t="s">
        <v>1752</v>
      </c>
      <c r="T152" t="s">
        <v>1753</v>
      </c>
      <c r="U152" t="str">
        <f t="shared" si="19"/>
        <v>Gysin_Greta</v>
      </c>
      <c r="V152" t="s">
        <v>2389</v>
      </c>
    </row>
    <row r="153" spans="1:22" x14ac:dyDescent="0.2">
      <c r="A153">
        <v>2019</v>
      </c>
      <c r="B153" s="315" t="s">
        <v>272</v>
      </c>
      <c r="C153" s="350" t="s">
        <v>10</v>
      </c>
      <c r="D153" s="316">
        <v>0</v>
      </c>
      <c r="E153" s="316" t="s">
        <v>364</v>
      </c>
      <c r="F153" s="317" t="s">
        <v>462</v>
      </c>
      <c r="G153" s="353">
        <v>43758</v>
      </c>
      <c r="H153" s="272"/>
      <c r="I153" s="319">
        <v>34380</v>
      </c>
      <c r="J153" s="320">
        <v>43786</v>
      </c>
      <c r="K153" s="321"/>
      <c r="L153" s="319">
        <v>36423</v>
      </c>
      <c r="M153" s="317" t="s">
        <v>1262</v>
      </c>
      <c r="N153" t="s">
        <v>1525</v>
      </c>
      <c r="O153" s="317" t="s">
        <v>1754</v>
      </c>
      <c r="P153" t="s">
        <v>1755</v>
      </c>
      <c r="Q153" t="s">
        <v>1754</v>
      </c>
      <c r="R153" t="s">
        <v>1755</v>
      </c>
      <c r="S153" t="s">
        <v>1754</v>
      </c>
      <c r="T153" t="s">
        <v>1755</v>
      </c>
      <c r="U153" t="str">
        <f t="shared" si="19"/>
        <v>Lombardi_Filippo</v>
      </c>
      <c r="V153" t="s">
        <v>2390</v>
      </c>
    </row>
    <row r="154" spans="1:22" x14ac:dyDescent="0.2">
      <c r="A154">
        <v>2019</v>
      </c>
      <c r="B154" s="315" t="s">
        <v>272</v>
      </c>
      <c r="C154" s="350" t="s">
        <v>10</v>
      </c>
      <c r="D154" s="316">
        <v>0</v>
      </c>
      <c r="E154" s="316" t="s">
        <v>790</v>
      </c>
      <c r="F154" s="317" t="s">
        <v>749</v>
      </c>
      <c r="G154" s="353">
        <v>43758</v>
      </c>
      <c r="H154" s="272"/>
      <c r="I154" s="319">
        <v>2769</v>
      </c>
      <c r="J154" s="320">
        <v>43786</v>
      </c>
      <c r="K154" s="321"/>
      <c r="L154" s="319"/>
      <c r="M154" s="317" t="s">
        <v>1263</v>
      </c>
      <c r="O154" s="317" t="s">
        <v>1756</v>
      </c>
      <c r="P154" t="s">
        <v>1757</v>
      </c>
      <c r="Q154" t="s">
        <v>1756</v>
      </c>
      <c r="R154" t="s">
        <v>1757</v>
      </c>
      <c r="S154" t="s">
        <v>1756</v>
      </c>
      <c r="T154" t="s">
        <v>1757</v>
      </c>
      <c r="U154" t="str">
        <f t="shared" si="19"/>
        <v>Mattei_Germano</v>
      </c>
      <c r="V154" t="s">
        <v>2391</v>
      </c>
    </row>
    <row r="155" spans="1:22" x14ac:dyDescent="0.2">
      <c r="A155">
        <v>2019</v>
      </c>
      <c r="B155" s="315" t="s">
        <v>272</v>
      </c>
      <c r="C155" s="350" t="s">
        <v>10</v>
      </c>
      <c r="D155" s="316">
        <v>0</v>
      </c>
      <c r="E155" s="316" t="s">
        <v>366</v>
      </c>
      <c r="F155" s="317" t="s">
        <v>990</v>
      </c>
      <c r="G155" s="353">
        <v>43758</v>
      </c>
      <c r="H155" s="272"/>
      <c r="I155" s="319">
        <v>30400</v>
      </c>
      <c r="J155" s="320">
        <v>43786</v>
      </c>
      <c r="K155" s="321"/>
      <c r="L155" s="319">
        <v>33278</v>
      </c>
      <c r="M155" s="317" t="s">
        <v>1264</v>
      </c>
      <c r="O155" s="317" t="s">
        <v>1758</v>
      </c>
      <c r="P155" t="s">
        <v>1759</v>
      </c>
      <c r="Q155" t="s">
        <v>1758</v>
      </c>
      <c r="R155" t="s">
        <v>1759</v>
      </c>
      <c r="S155" t="s">
        <v>1758</v>
      </c>
      <c r="T155" t="s">
        <v>1759</v>
      </c>
      <c r="U155" t="str">
        <f t="shared" si="19"/>
        <v>Merlini_Giovanni</v>
      </c>
      <c r="V155" t="s">
        <v>2392</v>
      </c>
    </row>
    <row r="156" spans="1:22" x14ac:dyDescent="0.2">
      <c r="A156">
        <v>2019</v>
      </c>
      <c r="B156" s="315" t="s">
        <v>272</v>
      </c>
      <c r="C156" s="350" t="s">
        <v>10</v>
      </c>
      <c r="D156" s="316">
        <v>0</v>
      </c>
      <c r="E156" s="316" t="s">
        <v>790</v>
      </c>
      <c r="F156" s="317" t="s">
        <v>1044</v>
      </c>
      <c r="G156" s="353">
        <v>43758</v>
      </c>
      <c r="H156" s="272"/>
      <c r="I156" s="319">
        <v>2913</v>
      </c>
      <c r="J156" s="320">
        <v>43786</v>
      </c>
      <c r="K156" s="321"/>
      <c r="L156" s="319"/>
      <c r="M156" s="317" t="s">
        <v>1265</v>
      </c>
      <c r="O156" s="317" t="s">
        <v>1681</v>
      </c>
      <c r="P156" t="s">
        <v>1561</v>
      </c>
      <c r="Q156" t="s">
        <v>1681</v>
      </c>
      <c r="R156" t="s">
        <v>1561</v>
      </c>
      <c r="S156" t="s">
        <v>1681</v>
      </c>
      <c r="T156" t="s">
        <v>1561</v>
      </c>
      <c r="U156" t="str">
        <f t="shared" si="19"/>
        <v>Nussbaumer_Werner</v>
      </c>
      <c r="V156" t="s">
        <v>2393</v>
      </c>
    </row>
    <row r="157" spans="1:22" x14ac:dyDescent="0.2">
      <c r="A157">
        <v>2019</v>
      </c>
      <c r="B157" s="315" t="s">
        <v>272</v>
      </c>
      <c r="C157" s="350" t="s">
        <v>10</v>
      </c>
      <c r="D157" s="316">
        <v>0</v>
      </c>
      <c r="E157" s="316" t="s">
        <v>790</v>
      </c>
      <c r="F157" s="317" t="s">
        <v>1045</v>
      </c>
      <c r="G157" s="353">
        <v>43758</v>
      </c>
      <c r="H157" s="272"/>
      <c r="I157" s="319">
        <v>839</v>
      </c>
      <c r="J157" s="320">
        <v>43786</v>
      </c>
      <c r="K157" s="321"/>
      <c r="L157" s="319"/>
      <c r="M157" s="317" t="s">
        <v>1266</v>
      </c>
      <c r="O157" s="317" t="s">
        <v>1760</v>
      </c>
      <c r="P157" t="s">
        <v>1761</v>
      </c>
      <c r="Q157" t="s">
        <v>1760</v>
      </c>
      <c r="R157" t="s">
        <v>1761</v>
      </c>
      <c r="S157" t="s">
        <v>1760</v>
      </c>
      <c r="T157" t="s">
        <v>1761</v>
      </c>
      <c r="U157" t="str">
        <f t="shared" si="19"/>
        <v>Peran_Xenia</v>
      </c>
      <c r="V157" t="e">
        <v>#N/A</v>
      </c>
    </row>
    <row r="158" spans="1:22" x14ac:dyDescent="0.2">
      <c r="A158">
        <v>2019</v>
      </c>
      <c r="B158" s="307" t="s">
        <v>317</v>
      </c>
      <c r="C158" s="350"/>
      <c r="D158" s="308"/>
      <c r="E158" s="308"/>
      <c r="F158" s="309"/>
      <c r="G158" s="354">
        <v>43758</v>
      </c>
      <c r="H158" s="311">
        <v>0.42509999999999998</v>
      </c>
      <c r="I158" s="312"/>
      <c r="J158" s="313">
        <v>43779</v>
      </c>
      <c r="K158" s="311">
        <v>0.37040000000000001</v>
      </c>
      <c r="L158" s="314"/>
      <c r="M158" s="309"/>
      <c r="O158" s="309"/>
    </row>
    <row r="159" spans="1:22" x14ac:dyDescent="0.2">
      <c r="A159">
        <v>2019</v>
      </c>
      <c r="B159" s="315" t="s">
        <v>317</v>
      </c>
      <c r="C159" s="350" t="s">
        <v>17</v>
      </c>
      <c r="D159" s="316">
        <v>1</v>
      </c>
      <c r="E159" s="316" t="s">
        <v>366</v>
      </c>
      <c r="F159" s="317" t="s">
        <v>1115</v>
      </c>
      <c r="G159" s="353">
        <v>43758</v>
      </c>
      <c r="H159" s="272"/>
      <c r="I159" s="319">
        <v>53049</v>
      </c>
      <c r="J159" s="320">
        <v>43779</v>
      </c>
      <c r="K159" s="321"/>
      <c r="L159" s="319">
        <v>86380</v>
      </c>
      <c r="M159" s="317" t="s">
        <v>1267</v>
      </c>
      <c r="N159" t="s">
        <v>1525</v>
      </c>
      <c r="O159" s="317" t="s">
        <v>1762</v>
      </c>
      <c r="P159" t="s">
        <v>1763</v>
      </c>
      <c r="Q159" t="s">
        <v>2228</v>
      </c>
      <c r="R159" t="s">
        <v>1763</v>
      </c>
      <c r="S159" t="s">
        <v>2228</v>
      </c>
      <c r="T159" t="s">
        <v>1763</v>
      </c>
      <c r="U159" t="str">
        <f t="shared" ref="U159:U173" si="20">S159&amp;"_"&amp;T159</f>
        <v>Francais_Olivier</v>
      </c>
      <c r="V159" t="s">
        <v>2394</v>
      </c>
    </row>
    <row r="160" spans="1:22" x14ac:dyDescent="0.2">
      <c r="A160">
        <v>2019</v>
      </c>
      <c r="B160" s="315" t="s">
        <v>317</v>
      </c>
      <c r="C160" s="350" t="s">
        <v>17</v>
      </c>
      <c r="D160" s="316">
        <v>1</v>
      </c>
      <c r="E160" s="316" t="s">
        <v>668</v>
      </c>
      <c r="F160" s="317" t="s">
        <v>1065</v>
      </c>
      <c r="G160" s="353">
        <v>43758</v>
      </c>
      <c r="H160" s="272"/>
      <c r="I160" s="319">
        <v>72416</v>
      </c>
      <c r="J160" s="320">
        <v>43779</v>
      </c>
      <c r="K160" s="321"/>
      <c r="L160" s="319">
        <v>83060</v>
      </c>
      <c r="M160" s="317" t="s">
        <v>1268</v>
      </c>
      <c r="O160" s="317" t="s">
        <v>2186</v>
      </c>
      <c r="P160" t="s">
        <v>1765</v>
      </c>
      <c r="Q160" t="s">
        <v>2186</v>
      </c>
      <c r="R160" t="s">
        <v>2229</v>
      </c>
      <c r="S160" t="s">
        <v>1764</v>
      </c>
      <c r="T160" t="s">
        <v>2229</v>
      </c>
      <c r="U160" t="str">
        <f t="shared" si="20"/>
        <v>Thorens_Adele</v>
      </c>
      <c r="V160" t="s">
        <v>2395</v>
      </c>
    </row>
    <row r="161" spans="1:22" x14ac:dyDescent="0.2">
      <c r="A161">
        <v>2019</v>
      </c>
      <c r="B161" s="315" t="s">
        <v>317</v>
      </c>
      <c r="C161" s="350" t="s">
        <v>10</v>
      </c>
      <c r="D161" s="316">
        <v>0</v>
      </c>
      <c r="E161" s="316" t="s">
        <v>661</v>
      </c>
      <c r="F161" s="317" t="s">
        <v>1081</v>
      </c>
      <c r="G161" s="353">
        <v>43758</v>
      </c>
      <c r="H161" s="272"/>
      <c r="I161" s="319">
        <v>6393</v>
      </c>
      <c r="J161" s="320">
        <v>43779</v>
      </c>
      <c r="K161" s="321"/>
      <c r="L161" s="319"/>
      <c r="M161" s="317" t="s">
        <v>1269</v>
      </c>
      <c r="O161" s="317" t="s">
        <v>1766</v>
      </c>
      <c r="P161" t="s">
        <v>1767</v>
      </c>
      <c r="Q161" t="s">
        <v>1766</v>
      </c>
      <c r="R161" t="s">
        <v>2230</v>
      </c>
      <c r="S161" t="s">
        <v>1766</v>
      </c>
      <c r="T161" t="s">
        <v>2230</v>
      </c>
      <c r="U161" t="str">
        <f t="shared" si="20"/>
        <v>Bachmann_Francois</v>
      </c>
      <c r="V161" t="s">
        <v>2396</v>
      </c>
    </row>
    <row r="162" spans="1:22" x14ac:dyDescent="0.2">
      <c r="A162">
        <v>2019</v>
      </c>
      <c r="B162" s="315" t="s">
        <v>317</v>
      </c>
      <c r="C162" s="350" t="s">
        <v>10</v>
      </c>
      <c r="D162" s="316">
        <v>0</v>
      </c>
      <c r="E162" s="316" t="s">
        <v>972</v>
      </c>
      <c r="F162" s="317" t="s">
        <v>967</v>
      </c>
      <c r="G162" s="353">
        <v>43758</v>
      </c>
      <c r="H162" s="272"/>
      <c r="I162" s="319">
        <v>4476</v>
      </c>
      <c r="J162" s="320">
        <v>43779</v>
      </c>
      <c r="K162" s="321"/>
      <c r="L162" s="319"/>
      <c r="M162" s="317" t="s">
        <v>1270</v>
      </c>
      <c r="O162" s="317" t="s">
        <v>1768</v>
      </c>
      <c r="P162" t="s">
        <v>1769</v>
      </c>
      <c r="Q162" t="s">
        <v>1768</v>
      </c>
      <c r="R162" t="s">
        <v>1769</v>
      </c>
      <c r="S162" t="s">
        <v>1768</v>
      </c>
      <c r="T162" t="s">
        <v>1769</v>
      </c>
      <c r="U162" t="str">
        <f t="shared" si="20"/>
        <v>Borel_Bernard</v>
      </c>
      <c r="V162" t="s">
        <v>2397</v>
      </c>
    </row>
    <row r="163" spans="1:22" x14ac:dyDescent="0.2">
      <c r="A163">
        <v>2019</v>
      </c>
      <c r="B163" s="315" t="s">
        <v>317</v>
      </c>
      <c r="C163" s="350" t="s">
        <v>10</v>
      </c>
      <c r="D163" s="316">
        <v>0</v>
      </c>
      <c r="E163" s="316" t="s">
        <v>551</v>
      </c>
      <c r="F163" s="317" t="s">
        <v>871</v>
      </c>
      <c r="G163" s="353">
        <v>43758</v>
      </c>
      <c r="H163" s="272"/>
      <c r="I163" s="319">
        <v>29639</v>
      </c>
      <c r="J163" s="320">
        <v>43779</v>
      </c>
      <c r="K163" s="321"/>
      <c r="L163" s="319"/>
      <c r="M163" s="317" t="s">
        <v>1271</v>
      </c>
      <c r="O163" s="317" t="s">
        <v>1770</v>
      </c>
      <c r="P163" t="s">
        <v>1771</v>
      </c>
      <c r="Q163" t="s">
        <v>1770</v>
      </c>
      <c r="R163" t="s">
        <v>1609</v>
      </c>
      <c r="S163" t="s">
        <v>1770</v>
      </c>
      <c r="T163" t="s">
        <v>1609</v>
      </c>
      <c r="U163" t="str">
        <f t="shared" si="20"/>
        <v>Buffat_Michael</v>
      </c>
      <c r="V163" t="s">
        <v>2398</v>
      </c>
    </row>
    <row r="164" spans="1:22" x14ac:dyDescent="0.2">
      <c r="A164">
        <v>2019</v>
      </c>
      <c r="B164" s="315" t="s">
        <v>317</v>
      </c>
      <c r="C164" s="350" t="s">
        <v>10</v>
      </c>
      <c r="D164" s="316">
        <v>0</v>
      </c>
      <c r="E164" s="316" t="s">
        <v>364</v>
      </c>
      <c r="F164" s="317" t="s">
        <v>755</v>
      </c>
      <c r="G164" s="353">
        <v>43758</v>
      </c>
      <c r="H164" s="272"/>
      <c r="I164" s="319">
        <v>6730</v>
      </c>
      <c r="J164" s="320">
        <v>43779</v>
      </c>
      <c r="K164" s="321"/>
      <c r="L164" s="319"/>
      <c r="M164" s="317" t="s">
        <v>1272</v>
      </c>
      <c r="O164" s="317" t="s">
        <v>1772</v>
      </c>
      <c r="P164" t="s">
        <v>1773</v>
      </c>
      <c r="Q164" t="s">
        <v>2231</v>
      </c>
      <c r="R164" t="s">
        <v>1773</v>
      </c>
      <c r="S164" t="s">
        <v>2231</v>
      </c>
      <c r="T164" t="s">
        <v>1773</v>
      </c>
      <c r="U164" t="str">
        <f t="shared" si="20"/>
        <v>Begle_Claude</v>
      </c>
      <c r="V164" t="s">
        <v>2399</v>
      </c>
    </row>
    <row r="165" spans="1:22" x14ac:dyDescent="0.2">
      <c r="A165">
        <v>2019</v>
      </c>
      <c r="B165" s="315" t="s">
        <v>317</v>
      </c>
      <c r="C165" s="350" t="s">
        <v>10</v>
      </c>
      <c r="D165" s="316">
        <v>0</v>
      </c>
      <c r="E165" s="316" t="s">
        <v>897</v>
      </c>
      <c r="F165" s="317" t="s">
        <v>756</v>
      </c>
      <c r="G165" s="353">
        <v>43758</v>
      </c>
      <c r="H165" s="272"/>
      <c r="I165" s="319">
        <v>21982</v>
      </c>
      <c r="J165" s="320">
        <v>43779</v>
      </c>
      <c r="K165" s="321"/>
      <c r="L165" s="319"/>
      <c r="M165" s="317" t="s">
        <v>1273</v>
      </c>
      <c r="O165" s="317" t="s">
        <v>1774</v>
      </c>
      <c r="P165" t="s">
        <v>1775</v>
      </c>
      <c r="Q165" t="s">
        <v>1774</v>
      </c>
      <c r="R165" t="s">
        <v>1775</v>
      </c>
      <c r="S165" t="s">
        <v>1774</v>
      </c>
      <c r="T165" t="s">
        <v>1775</v>
      </c>
      <c r="U165" t="str">
        <f t="shared" si="20"/>
        <v>Chevalley_Isabelle</v>
      </c>
      <c r="V165" t="s">
        <v>2400</v>
      </c>
    </row>
    <row r="166" spans="1:22" x14ac:dyDescent="0.2">
      <c r="A166">
        <v>2019</v>
      </c>
      <c r="B166" s="315" t="s">
        <v>317</v>
      </c>
      <c r="C166" s="350" t="s">
        <v>10</v>
      </c>
      <c r="D166" s="316">
        <v>0</v>
      </c>
      <c r="E166" s="316" t="s">
        <v>790</v>
      </c>
      <c r="F166" s="317" t="s">
        <v>1046</v>
      </c>
      <c r="G166" s="353">
        <v>43758</v>
      </c>
      <c r="H166" s="272"/>
      <c r="I166" s="319">
        <v>4025</v>
      </c>
      <c r="J166" s="320">
        <v>43779</v>
      </c>
      <c r="K166" s="321"/>
      <c r="L166" s="319"/>
      <c r="M166" s="317" t="s">
        <v>1274</v>
      </c>
      <c r="O166" s="317" t="s">
        <v>1776</v>
      </c>
      <c r="P166" t="s">
        <v>1777</v>
      </c>
      <c r="Q166" t="s">
        <v>1776</v>
      </c>
      <c r="R166" t="s">
        <v>1777</v>
      </c>
      <c r="S166" t="s">
        <v>1776</v>
      </c>
      <c r="T166" t="s">
        <v>1777</v>
      </c>
      <c r="U166" t="str">
        <f t="shared" si="20"/>
        <v>Luccarini_Yvan</v>
      </c>
      <c r="V166" t="e">
        <v>#N/A</v>
      </c>
    </row>
    <row r="167" spans="1:22" x14ac:dyDescent="0.2">
      <c r="A167">
        <v>2019</v>
      </c>
      <c r="B167" s="315" t="s">
        <v>317</v>
      </c>
      <c r="C167" s="350" t="s">
        <v>10</v>
      </c>
      <c r="D167" s="316">
        <v>0</v>
      </c>
      <c r="E167" s="316" t="s">
        <v>365</v>
      </c>
      <c r="F167" s="317" t="s">
        <v>1017</v>
      </c>
      <c r="G167" s="353">
        <v>43758</v>
      </c>
      <c r="H167" s="272"/>
      <c r="I167" s="319">
        <v>71997</v>
      </c>
      <c r="J167" s="320">
        <v>43779</v>
      </c>
      <c r="K167" s="321"/>
      <c r="L167" s="319">
        <v>76219</v>
      </c>
      <c r="M167" s="317" t="s">
        <v>1275</v>
      </c>
      <c r="O167" s="317" t="s">
        <v>1778</v>
      </c>
      <c r="P167" t="s">
        <v>1779</v>
      </c>
      <c r="Q167" t="s">
        <v>1778</v>
      </c>
      <c r="R167" t="s">
        <v>1779</v>
      </c>
      <c r="S167" t="s">
        <v>1778</v>
      </c>
      <c r="T167" t="s">
        <v>1779</v>
      </c>
      <c r="U167" t="str">
        <f t="shared" si="20"/>
        <v>Marra_Ada</v>
      </c>
      <c r="V167" t="s">
        <v>2401</v>
      </c>
    </row>
    <row r="168" spans="1:22" x14ac:dyDescent="0.2">
      <c r="A168">
        <v>2019</v>
      </c>
      <c r="B168" s="315" t="s">
        <v>317</v>
      </c>
      <c r="C168" s="350" t="s">
        <v>10</v>
      </c>
      <c r="D168" s="316">
        <v>0</v>
      </c>
      <c r="E168" s="316" t="s">
        <v>972</v>
      </c>
      <c r="F168" s="317" t="s">
        <v>968</v>
      </c>
      <c r="G168" s="353">
        <v>43758</v>
      </c>
      <c r="H168" s="272"/>
      <c r="I168" s="319">
        <v>4557</v>
      </c>
      <c r="J168" s="320">
        <v>43779</v>
      </c>
      <c r="K168" s="321"/>
      <c r="L168" s="319"/>
      <c r="M168" s="317" t="s">
        <v>1276</v>
      </c>
      <c r="O168" s="317" t="s">
        <v>1780</v>
      </c>
      <c r="P168" t="s">
        <v>1706</v>
      </c>
      <c r="Q168" t="s">
        <v>1780</v>
      </c>
      <c r="R168" t="s">
        <v>1706</v>
      </c>
      <c r="S168" t="s">
        <v>1780</v>
      </c>
      <c r="T168" t="s">
        <v>1706</v>
      </c>
      <c r="U168" t="str">
        <f t="shared" si="20"/>
        <v>Meinherz_Franziska</v>
      </c>
      <c r="V168" t="e">
        <v>#N/A</v>
      </c>
    </row>
    <row r="169" spans="1:22" x14ac:dyDescent="0.2">
      <c r="A169">
        <v>2019</v>
      </c>
      <c r="B169" s="315" t="s">
        <v>317</v>
      </c>
      <c r="C169" s="350" t="s">
        <v>10</v>
      </c>
      <c r="D169" s="316">
        <v>0</v>
      </c>
      <c r="E169" s="316" t="s">
        <v>551</v>
      </c>
      <c r="F169" s="317" t="s">
        <v>1012</v>
      </c>
      <c r="G169" s="353">
        <v>43758</v>
      </c>
      <c r="H169" s="272"/>
      <c r="I169" s="319">
        <v>32045</v>
      </c>
      <c r="J169" s="320">
        <v>43779</v>
      </c>
      <c r="K169" s="321"/>
      <c r="L169" s="319"/>
      <c r="M169" s="317" t="s">
        <v>1277</v>
      </c>
      <c r="O169" s="317" t="s">
        <v>1781</v>
      </c>
      <c r="P169" t="s">
        <v>1782</v>
      </c>
      <c r="Q169" t="s">
        <v>1781</v>
      </c>
      <c r="R169" t="s">
        <v>1782</v>
      </c>
      <c r="S169" t="s">
        <v>1781</v>
      </c>
      <c r="T169" t="s">
        <v>1782</v>
      </c>
      <c r="U169" t="str">
        <f t="shared" si="20"/>
        <v>Nicolet_Jacques</v>
      </c>
      <c r="V169" t="s">
        <v>2402</v>
      </c>
    </row>
    <row r="170" spans="1:22" x14ac:dyDescent="0.2">
      <c r="A170">
        <v>2019</v>
      </c>
      <c r="B170" s="315" t="s">
        <v>317</v>
      </c>
      <c r="C170" s="350" t="s">
        <v>10</v>
      </c>
      <c r="D170" s="316">
        <v>0</v>
      </c>
      <c r="E170" s="316" t="s">
        <v>790</v>
      </c>
      <c r="F170" s="317" t="s">
        <v>1047</v>
      </c>
      <c r="G170" s="353">
        <v>43758</v>
      </c>
      <c r="H170" s="272"/>
      <c r="I170" s="319">
        <v>963</v>
      </c>
      <c r="J170" s="320">
        <v>43779</v>
      </c>
      <c r="K170" s="321"/>
      <c r="L170" s="319"/>
      <c r="M170" s="317" t="s">
        <v>1278</v>
      </c>
      <c r="O170" s="317" t="s">
        <v>1783</v>
      </c>
      <c r="P170" t="s">
        <v>1763</v>
      </c>
      <c r="Q170" t="s">
        <v>1783</v>
      </c>
      <c r="R170" t="s">
        <v>1763</v>
      </c>
      <c r="S170" t="s">
        <v>1783</v>
      </c>
      <c r="T170" t="s">
        <v>1763</v>
      </c>
      <c r="U170" t="str">
        <f t="shared" si="20"/>
        <v>Pahud_Olivier</v>
      </c>
      <c r="V170" t="e">
        <v>#N/A</v>
      </c>
    </row>
    <row r="171" spans="1:22" x14ac:dyDescent="0.2">
      <c r="A171">
        <v>2019</v>
      </c>
      <c r="B171" s="315" t="s">
        <v>317</v>
      </c>
      <c r="C171" s="350" t="s">
        <v>10</v>
      </c>
      <c r="D171" s="316">
        <v>0</v>
      </c>
      <c r="E171" s="316" t="s">
        <v>897</v>
      </c>
      <c r="F171" s="317" t="s">
        <v>1074</v>
      </c>
      <c r="G171" s="353">
        <v>43758</v>
      </c>
      <c r="H171" s="272"/>
      <c r="I171" s="319">
        <v>12634</v>
      </c>
      <c r="J171" s="320">
        <v>43779</v>
      </c>
      <c r="K171" s="321"/>
      <c r="L171" s="319"/>
      <c r="M171" s="317" t="s">
        <v>1279</v>
      </c>
      <c r="O171" s="317" t="s">
        <v>1784</v>
      </c>
      <c r="P171" t="s">
        <v>1767</v>
      </c>
      <c r="Q171" t="s">
        <v>1784</v>
      </c>
      <c r="R171" t="s">
        <v>2230</v>
      </c>
      <c r="S171" t="s">
        <v>1784</v>
      </c>
      <c r="T171" t="s">
        <v>2230</v>
      </c>
      <c r="U171" t="str">
        <f t="shared" si="20"/>
        <v>Pointet_Francois</v>
      </c>
      <c r="V171" t="s">
        <v>2403</v>
      </c>
    </row>
    <row r="172" spans="1:22" x14ac:dyDescent="0.2">
      <c r="A172">
        <v>2019</v>
      </c>
      <c r="B172" s="315" t="s">
        <v>317</v>
      </c>
      <c r="C172" s="350" t="s">
        <v>10</v>
      </c>
      <c r="D172" s="316">
        <v>0</v>
      </c>
      <c r="E172" s="316" t="s">
        <v>790</v>
      </c>
      <c r="F172" s="317" t="s">
        <v>1048</v>
      </c>
      <c r="G172" s="353">
        <v>43758</v>
      </c>
      <c r="H172" s="272"/>
      <c r="I172" s="319">
        <v>1077</v>
      </c>
      <c r="J172" s="320">
        <v>43779</v>
      </c>
      <c r="K172" s="321"/>
      <c r="L172" s="319"/>
      <c r="M172" s="317" t="s">
        <v>1280</v>
      </c>
      <c r="O172" s="317" t="s">
        <v>1785</v>
      </c>
      <c r="P172" t="s">
        <v>1786</v>
      </c>
      <c r="Q172" t="s">
        <v>1785</v>
      </c>
      <c r="R172" t="s">
        <v>1786</v>
      </c>
      <c r="S172" t="s">
        <v>1785</v>
      </c>
      <c r="T172" t="s">
        <v>1786</v>
      </c>
      <c r="U172" t="str">
        <f t="shared" si="20"/>
        <v>Tiburzio_Annick</v>
      </c>
      <c r="V172" t="e">
        <v>#N/A</v>
      </c>
    </row>
    <row r="173" spans="1:22" x14ac:dyDescent="0.2">
      <c r="A173">
        <v>2019</v>
      </c>
      <c r="B173" s="315" t="s">
        <v>317</v>
      </c>
      <c r="C173" s="350" t="s">
        <v>10</v>
      </c>
      <c r="D173" s="316">
        <v>0</v>
      </c>
      <c r="E173" s="316" t="s">
        <v>972</v>
      </c>
      <c r="F173" s="317" t="s">
        <v>969</v>
      </c>
      <c r="G173" s="353">
        <v>43758</v>
      </c>
      <c r="H173" s="272"/>
      <c r="I173" s="319">
        <v>4401</v>
      </c>
      <c r="J173" s="320">
        <v>43779</v>
      </c>
      <c r="K173" s="321"/>
      <c r="L173" s="319"/>
      <c r="M173" s="317" t="s">
        <v>1281</v>
      </c>
      <c r="O173" s="317" t="s">
        <v>1787</v>
      </c>
      <c r="P173" t="s">
        <v>1788</v>
      </c>
      <c r="Q173" t="s">
        <v>1787</v>
      </c>
      <c r="R173" t="s">
        <v>2232</v>
      </c>
      <c r="S173" t="s">
        <v>1787</v>
      </c>
      <c r="T173" t="s">
        <v>2232</v>
      </c>
      <c r="U173" t="str">
        <f t="shared" si="20"/>
        <v>Timofte_Anais</v>
      </c>
      <c r="V173" t="e">
        <v>#N/A</v>
      </c>
    </row>
    <row r="174" spans="1:22" x14ac:dyDescent="0.2">
      <c r="A174">
        <v>2019</v>
      </c>
      <c r="B174" s="307" t="s">
        <v>318</v>
      </c>
      <c r="C174" s="350"/>
      <c r="D174" s="308"/>
      <c r="E174" s="308"/>
      <c r="F174" s="309"/>
      <c r="G174" s="354">
        <v>43758</v>
      </c>
      <c r="H174" s="311">
        <v>0.55010000000000003</v>
      </c>
      <c r="I174" s="312"/>
      <c r="J174" s="287">
        <v>43772</v>
      </c>
      <c r="K174" s="311">
        <v>0.50429999999999997</v>
      </c>
      <c r="L174" s="314"/>
      <c r="M174" s="309"/>
      <c r="O174" s="309"/>
    </row>
    <row r="175" spans="1:22" x14ac:dyDescent="0.2">
      <c r="A175">
        <v>2019</v>
      </c>
      <c r="B175" s="315" t="s">
        <v>318</v>
      </c>
      <c r="C175" s="350" t="s">
        <v>17</v>
      </c>
      <c r="D175" s="316">
        <v>1</v>
      </c>
      <c r="E175" s="316" t="s">
        <v>364</v>
      </c>
      <c r="F175" s="317" t="s">
        <v>999</v>
      </c>
      <c r="G175" s="353">
        <v>43758</v>
      </c>
      <c r="H175" s="272"/>
      <c r="I175" s="319">
        <v>39660</v>
      </c>
      <c r="J175" s="320">
        <v>43772</v>
      </c>
      <c r="K175" s="321"/>
      <c r="L175" s="319">
        <v>48402</v>
      </c>
      <c r="M175" s="317" t="s">
        <v>1282</v>
      </c>
      <c r="O175" s="317" t="s">
        <v>1789</v>
      </c>
      <c r="P175" t="s">
        <v>1586</v>
      </c>
      <c r="Q175" t="s">
        <v>1789</v>
      </c>
      <c r="R175" t="s">
        <v>1586</v>
      </c>
      <c r="S175" t="s">
        <v>1789</v>
      </c>
      <c r="T175" t="s">
        <v>1586</v>
      </c>
      <c r="U175" t="str">
        <f t="shared" ref="U175:U182" si="21">S175&amp;"_"&amp;T175</f>
        <v>Maret_Marianne</v>
      </c>
      <c r="V175" t="e">
        <v>#N/A</v>
      </c>
    </row>
    <row r="176" spans="1:22" x14ac:dyDescent="0.2">
      <c r="A176">
        <v>2019</v>
      </c>
      <c r="B176" s="315" t="s">
        <v>318</v>
      </c>
      <c r="C176" s="350" t="s">
        <v>17</v>
      </c>
      <c r="D176" s="316">
        <v>1</v>
      </c>
      <c r="E176" s="316" t="s">
        <v>364</v>
      </c>
      <c r="F176" s="317" t="s">
        <v>1116</v>
      </c>
      <c r="G176" s="353">
        <v>43758</v>
      </c>
      <c r="H176" s="272"/>
      <c r="I176" s="319">
        <v>45678</v>
      </c>
      <c r="J176" s="320">
        <v>43772</v>
      </c>
      <c r="K176" s="321"/>
      <c r="L176" s="319">
        <v>52355</v>
      </c>
      <c r="M176" s="317" t="s">
        <v>1283</v>
      </c>
      <c r="N176" t="s">
        <v>1525</v>
      </c>
      <c r="O176" s="317" t="s">
        <v>1790</v>
      </c>
      <c r="P176" t="s">
        <v>1660</v>
      </c>
      <c r="Q176" t="s">
        <v>1790</v>
      </c>
      <c r="R176" t="s">
        <v>1660</v>
      </c>
      <c r="S176" t="s">
        <v>1790</v>
      </c>
      <c r="T176" t="s">
        <v>1660</v>
      </c>
      <c r="U176" t="str">
        <f t="shared" si="21"/>
        <v>Rieder_Beat</v>
      </c>
      <c r="V176" t="s">
        <v>2404</v>
      </c>
    </row>
    <row r="177" spans="1:22" x14ac:dyDescent="0.2">
      <c r="A177">
        <v>2019</v>
      </c>
      <c r="B177" s="315" t="s">
        <v>318</v>
      </c>
      <c r="C177" s="350" t="s">
        <v>10</v>
      </c>
      <c r="D177" s="316">
        <v>0</v>
      </c>
      <c r="E177" s="316" t="s">
        <v>551</v>
      </c>
      <c r="F177" s="317" t="s">
        <v>1013</v>
      </c>
      <c r="G177" s="353">
        <v>43758</v>
      </c>
      <c r="H177" s="272"/>
      <c r="I177" s="319">
        <v>16652</v>
      </c>
      <c r="J177" s="320">
        <v>43772</v>
      </c>
      <c r="K177" s="321"/>
      <c r="L177" s="319">
        <v>14227</v>
      </c>
      <c r="M177" s="317" t="s">
        <v>1284</v>
      </c>
      <c r="O177" s="317" t="s">
        <v>1791</v>
      </c>
      <c r="P177" t="s">
        <v>1792</v>
      </c>
      <c r="Q177" t="s">
        <v>1791</v>
      </c>
      <c r="R177" t="s">
        <v>1792</v>
      </c>
      <c r="S177" t="s">
        <v>1791</v>
      </c>
      <c r="T177" t="s">
        <v>1792</v>
      </c>
      <c r="U177" t="str">
        <f t="shared" si="21"/>
        <v>Fauchere_Cyrille</v>
      </c>
      <c r="V177" t="s">
        <v>2405</v>
      </c>
    </row>
    <row r="178" spans="1:22" x14ac:dyDescent="0.2">
      <c r="A178">
        <v>2019</v>
      </c>
      <c r="B178" s="315" t="s">
        <v>318</v>
      </c>
      <c r="C178" s="350" t="s">
        <v>10</v>
      </c>
      <c r="D178" s="316">
        <v>0</v>
      </c>
      <c r="E178" s="316" t="s">
        <v>551</v>
      </c>
      <c r="F178" s="317" t="s">
        <v>1014</v>
      </c>
      <c r="G178" s="353">
        <v>43758</v>
      </c>
      <c r="H178" s="272"/>
      <c r="I178" s="319">
        <v>15359</v>
      </c>
      <c r="J178" s="320">
        <v>43772</v>
      </c>
      <c r="K178" s="321"/>
      <c r="L178" s="319"/>
      <c r="M178" s="317" t="s">
        <v>1285</v>
      </c>
      <c r="O178" s="317" t="s">
        <v>1793</v>
      </c>
      <c r="P178" t="s">
        <v>1609</v>
      </c>
      <c r="Q178" t="s">
        <v>1793</v>
      </c>
      <c r="R178" t="s">
        <v>1609</v>
      </c>
      <c r="S178" t="s">
        <v>1793</v>
      </c>
      <c r="T178" t="s">
        <v>1609</v>
      </c>
      <c r="U178" t="str">
        <f t="shared" si="21"/>
        <v>Kreuzer_Michael</v>
      </c>
      <c r="V178" t="s">
        <v>2406</v>
      </c>
    </row>
    <row r="179" spans="1:22" x14ac:dyDescent="0.2">
      <c r="A179">
        <v>2019</v>
      </c>
      <c r="B179" s="315" t="s">
        <v>318</v>
      </c>
      <c r="C179" s="350" t="s">
        <v>10</v>
      </c>
      <c r="D179" s="316">
        <v>0</v>
      </c>
      <c r="E179" s="316" t="s">
        <v>790</v>
      </c>
      <c r="F179" s="317" t="s">
        <v>1049</v>
      </c>
      <c r="G179" s="353">
        <v>43758</v>
      </c>
      <c r="H179" s="272"/>
      <c r="I179" s="319">
        <v>2878</v>
      </c>
      <c r="J179" s="320">
        <v>43772</v>
      </c>
      <c r="K179" s="321"/>
      <c r="L179" s="319"/>
      <c r="M179" s="317" t="s">
        <v>1286</v>
      </c>
      <c r="O179" s="317" t="s">
        <v>1794</v>
      </c>
      <c r="P179" t="s">
        <v>1795</v>
      </c>
      <c r="Q179" t="s">
        <v>1794</v>
      </c>
      <c r="R179" t="s">
        <v>1795</v>
      </c>
      <c r="S179" t="s">
        <v>1794</v>
      </c>
      <c r="T179" t="s">
        <v>1795</v>
      </c>
      <c r="U179" t="str">
        <f t="shared" si="21"/>
        <v>Lavanchy_Jacqueline</v>
      </c>
      <c r="V179" t="s">
        <v>2407</v>
      </c>
    </row>
    <row r="180" spans="1:22" x14ac:dyDescent="0.2">
      <c r="A180">
        <v>2019</v>
      </c>
      <c r="B180" s="315" t="s">
        <v>318</v>
      </c>
      <c r="C180" s="350" t="s">
        <v>10</v>
      </c>
      <c r="D180" s="316">
        <v>0</v>
      </c>
      <c r="E180" s="316" t="s">
        <v>366</v>
      </c>
      <c r="F180" s="317" t="s">
        <v>991</v>
      </c>
      <c r="G180" s="353">
        <v>43758</v>
      </c>
      <c r="H180" s="272"/>
      <c r="I180" s="319">
        <v>25727</v>
      </c>
      <c r="J180" s="320">
        <v>43772</v>
      </c>
      <c r="K180" s="321"/>
      <c r="L180" s="319"/>
      <c r="M180" s="317" t="s">
        <v>1287</v>
      </c>
      <c r="O180" s="317" t="s">
        <v>1796</v>
      </c>
      <c r="P180" t="s">
        <v>1797</v>
      </c>
      <c r="Q180" t="s">
        <v>1796</v>
      </c>
      <c r="R180" t="s">
        <v>1797</v>
      </c>
      <c r="S180" t="s">
        <v>1796</v>
      </c>
      <c r="T180" t="s">
        <v>1797</v>
      </c>
      <c r="U180" t="str">
        <f t="shared" si="21"/>
        <v>Nantermod_Philippe</v>
      </c>
      <c r="V180" t="s">
        <v>2408</v>
      </c>
    </row>
    <row r="181" spans="1:22" x14ac:dyDescent="0.2">
      <c r="A181">
        <v>2019</v>
      </c>
      <c r="B181" s="315" t="s">
        <v>318</v>
      </c>
      <c r="C181" s="350" t="s">
        <v>10</v>
      </c>
      <c r="D181" s="316">
        <v>0</v>
      </c>
      <c r="E181" s="316" t="s">
        <v>365</v>
      </c>
      <c r="F181" s="317" t="s">
        <v>1016</v>
      </c>
      <c r="G181" s="353">
        <v>43758</v>
      </c>
      <c r="H181" s="272"/>
      <c r="I181" s="319">
        <v>36323</v>
      </c>
      <c r="J181" s="320">
        <v>43772</v>
      </c>
      <c r="K181" s="321"/>
      <c r="L181" s="319">
        <v>47032</v>
      </c>
      <c r="M181" s="317" t="s">
        <v>1288</v>
      </c>
      <c r="O181" s="317" t="s">
        <v>1798</v>
      </c>
      <c r="P181" t="s">
        <v>1622</v>
      </c>
      <c r="Q181" t="s">
        <v>1798</v>
      </c>
      <c r="R181" t="s">
        <v>1622</v>
      </c>
      <c r="S181" t="s">
        <v>1798</v>
      </c>
      <c r="T181" t="s">
        <v>1622</v>
      </c>
      <c r="U181" t="str">
        <f t="shared" si="21"/>
        <v>Reynard_Mathias</v>
      </c>
      <c r="V181" t="s">
        <v>2409</v>
      </c>
    </row>
    <row r="182" spans="1:22" x14ac:dyDescent="0.2">
      <c r="A182">
        <v>2019</v>
      </c>
      <c r="B182" s="315" t="s">
        <v>318</v>
      </c>
      <c r="C182" s="350" t="s">
        <v>10</v>
      </c>
      <c r="D182" s="316">
        <v>0</v>
      </c>
      <c r="E182" s="316" t="s">
        <v>668</v>
      </c>
      <c r="F182" s="317" t="s">
        <v>774</v>
      </c>
      <c r="G182" s="353">
        <v>43758</v>
      </c>
      <c r="H182" s="272"/>
      <c r="I182" s="319">
        <v>24799</v>
      </c>
      <c r="J182" s="320">
        <v>43772</v>
      </c>
      <c r="K182" s="321"/>
      <c r="L182" s="319">
        <v>31411</v>
      </c>
      <c r="M182" s="317" t="s">
        <v>1289</v>
      </c>
      <c r="O182" s="317" t="s">
        <v>1799</v>
      </c>
      <c r="P182" t="s">
        <v>1735</v>
      </c>
      <c r="Q182" t="s">
        <v>1799</v>
      </c>
      <c r="R182" t="s">
        <v>1735</v>
      </c>
      <c r="S182" t="s">
        <v>1799</v>
      </c>
      <c r="T182" t="s">
        <v>1735</v>
      </c>
      <c r="U182" t="str">
        <f t="shared" si="21"/>
        <v>Wolf_Brigitte</v>
      </c>
      <c r="V182" t="s">
        <v>2410</v>
      </c>
    </row>
    <row r="183" spans="1:22" x14ac:dyDescent="0.2">
      <c r="A183">
        <v>2019</v>
      </c>
      <c r="B183" s="307" t="s">
        <v>960</v>
      </c>
      <c r="C183" s="350"/>
      <c r="D183" s="332"/>
      <c r="E183" s="332"/>
      <c r="F183" s="333"/>
      <c r="G183" s="354">
        <v>43758</v>
      </c>
      <c r="H183" s="311">
        <v>0.35709999999999997</v>
      </c>
      <c r="I183" s="312"/>
      <c r="J183" s="320">
        <v>43772</v>
      </c>
      <c r="K183" s="288"/>
      <c r="L183" s="314"/>
      <c r="M183" s="333"/>
      <c r="O183" s="333"/>
    </row>
    <row r="184" spans="1:22" x14ac:dyDescent="0.2">
      <c r="A184">
        <v>2019</v>
      </c>
      <c r="B184" s="315" t="s">
        <v>794</v>
      </c>
      <c r="C184" s="350" t="s">
        <v>17</v>
      </c>
      <c r="D184" s="335">
        <v>1</v>
      </c>
      <c r="E184" s="335" t="s">
        <v>366</v>
      </c>
      <c r="F184" s="317" t="s">
        <v>970</v>
      </c>
      <c r="G184" s="353">
        <v>43758</v>
      </c>
      <c r="H184" s="273"/>
      <c r="I184" s="319">
        <v>11044</v>
      </c>
      <c r="J184" s="320">
        <v>43772</v>
      </c>
      <c r="K184" s="337"/>
      <c r="L184" s="319"/>
      <c r="M184" s="317" t="s">
        <v>970</v>
      </c>
      <c r="O184" s="317" t="s">
        <v>1800</v>
      </c>
      <c r="P184" t="s">
        <v>1797</v>
      </c>
      <c r="Q184" t="s">
        <v>1800</v>
      </c>
      <c r="R184" t="s">
        <v>1797</v>
      </c>
      <c r="S184" t="s">
        <v>1800</v>
      </c>
      <c r="T184" t="s">
        <v>1797</v>
      </c>
      <c r="U184" t="str">
        <f t="shared" ref="U184:U201" si="22">S184&amp;"_"&amp;T184</f>
        <v>Bauer_Philippe</v>
      </c>
      <c r="V184" t="s">
        <v>2411</v>
      </c>
    </row>
    <row r="185" spans="1:22" x14ac:dyDescent="0.2">
      <c r="A185">
        <v>2019</v>
      </c>
      <c r="B185" s="315" t="s">
        <v>794</v>
      </c>
      <c r="C185" s="350" t="s">
        <v>10</v>
      </c>
      <c r="D185" s="335">
        <v>0</v>
      </c>
      <c r="E185" s="335" t="s">
        <v>366</v>
      </c>
      <c r="F185" s="317" t="s">
        <v>1117</v>
      </c>
      <c r="G185" s="353">
        <v>43758</v>
      </c>
      <c r="H185" s="273"/>
      <c r="I185" s="319">
        <v>8402</v>
      </c>
      <c r="J185" s="320">
        <v>43772</v>
      </c>
      <c r="K185" s="337"/>
      <c r="L185" s="319"/>
      <c r="M185" s="317" t="s">
        <v>1117</v>
      </c>
      <c r="O185" s="317" t="s">
        <v>1801</v>
      </c>
      <c r="P185" t="s">
        <v>1802</v>
      </c>
      <c r="Q185" t="s">
        <v>1801</v>
      </c>
      <c r="R185" t="s">
        <v>1802</v>
      </c>
      <c r="S185" t="s">
        <v>1801</v>
      </c>
      <c r="T185" t="s">
        <v>1802</v>
      </c>
      <c r="U185" t="str">
        <f t="shared" si="22"/>
        <v>Boillat_Didier</v>
      </c>
      <c r="V185" t="e">
        <v>#N/A</v>
      </c>
    </row>
    <row r="186" spans="1:22" x14ac:dyDescent="0.2">
      <c r="A186">
        <v>2019</v>
      </c>
      <c r="B186" s="315" t="s">
        <v>794</v>
      </c>
      <c r="C186" s="350" t="s">
        <v>10</v>
      </c>
      <c r="D186" s="335">
        <v>0</v>
      </c>
      <c r="E186" s="335" t="s">
        <v>364</v>
      </c>
      <c r="F186" s="267" t="s">
        <v>971</v>
      </c>
      <c r="G186" s="353">
        <v>43758</v>
      </c>
      <c r="H186" s="273"/>
      <c r="I186" s="319">
        <v>2549</v>
      </c>
      <c r="J186" s="320">
        <v>43772</v>
      </c>
      <c r="K186" s="337"/>
      <c r="L186" s="319"/>
      <c r="M186" s="267" t="s">
        <v>971</v>
      </c>
      <c r="O186" s="267" t="s">
        <v>1803</v>
      </c>
      <c r="P186" t="s">
        <v>1804</v>
      </c>
      <c r="Q186" t="s">
        <v>1803</v>
      </c>
      <c r="R186" t="s">
        <v>1804</v>
      </c>
      <c r="S186" t="s">
        <v>1803</v>
      </c>
      <c r="T186" t="s">
        <v>1804</v>
      </c>
      <c r="U186" t="str">
        <f t="shared" si="22"/>
        <v>Schallenberger_Nathalie</v>
      </c>
      <c r="V186" t="e">
        <v>#N/A</v>
      </c>
    </row>
    <row r="187" spans="1:22" x14ac:dyDescent="0.2">
      <c r="A187">
        <v>2019</v>
      </c>
      <c r="B187" s="315" t="s">
        <v>794</v>
      </c>
      <c r="C187" s="350" t="s">
        <v>10</v>
      </c>
      <c r="D187" s="335">
        <v>0</v>
      </c>
      <c r="E187" s="335" t="s">
        <v>364</v>
      </c>
      <c r="F187" s="267" t="s">
        <v>1119</v>
      </c>
      <c r="G187" s="353">
        <v>43758</v>
      </c>
      <c r="H187" s="273"/>
      <c r="I187" s="319">
        <v>1659</v>
      </c>
      <c r="J187" s="320">
        <v>43772</v>
      </c>
      <c r="K187" s="337"/>
      <c r="L187" s="319"/>
      <c r="M187" s="267" t="s">
        <v>1119</v>
      </c>
      <c r="O187" s="267" t="s">
        <v>1805</v>
      </c>
      <c r="P187" t="s">
        <v>1806</v>
      </c>
      <c r="Q187" t="s">
        <v>1805</v>
      </c>
      <c r="R187" t="s">
        <v>1806</v>
      </c>
      <c r="S187" t="s">
        <v>1805</v>
      </c>
      <c r="T187" t="s">
        <v>1806</v>
      </c>
      <c r="U187" t="str">
        <f t="shared" si="22"/>
        <v>Suter_Laurent</v>
      </c>
      <c r="V187" t="s">
        <v>2412</v>
      </c>
    </row>
    <row r="188" spans="1:22" x14ac:dyDescent="0.2">
      <c r="A188">
        <v>2019</v>
      </c>
      <c r="B188" s="315" t="s">
        <v>794</v>
      </c>
      <c r="C188" s="350" t="s">
        <v>10</v>
      </c>
      <c r="D188" s="335">
        <v>0</v>
      </c>
      <c r="E188" s="335" t="s">
        <v>365</v>
      </c>
      <c r="F188" s="267" t="s">
        <v>1118</v>
      </c>
      <c r="G188" s="353">
        <v>43758</v>
      </c>
      <c r="H188" s="273"/>
      <c r="I188" s="319">
        <v>8274</v>
      </c>
      <c r="J188" s="320">
        <v>43772</v>
      </c>
      <c r="K188" s="337"/>
      <c r="L188" s="319"/>
      <c r="M188" s="267" t="s">
        <v>1118</v>
      </c>
      <c r="O188" s="317" t="s">
        <v>2187</v>
      </c>
      <c r="P188" t="s">
        <v>1808</v>
      </c>
      <c r="Q188" t="s">
        <v>2187</v>
      </c>
      <c r="R188" t="s">
        <v>1808</v>
      </c>
      <c r="S188" t="s">
        <v>1807</v>
      </c>
      <c r="T188" t="s">
        <v>1808</v>
      </c>
      <c r="U188" t="str">
        <f t="shared" si="22"/>
        <v>Docourt_Martine</v>
      </c>
      <c r="V188" t="s">
        <v>2413</v>
      </c>
    </row>
    <row r="189" spans="1:22" x14ac:dyDescent="0.2">
      <c r="A189">
        <v>2019</v>
      </c>
      <c r="B189" s="315" t="s">
        <v>794</v>
      </c>
      <c r="C189" s="350" t="s">
        <v>10</v>
      </c>
      <c r="D189" s="335">
        <v>0</v>
      </c>
      <c r="E189" s="335" t="s">
        <v>365</v>
      </c>
      <c r="F189" s="267" t="s">
        <v>1121</v>
      </c>
      <c r="G189" s="353">
        <v>43758</v>
      </c>
      <c r="H189" s="273"/>
      <c r="I189" s="319">
        <v>8641</v>
      </c>
      <c r="J189" s="320">
        <v>43772</v>
      </c>
      <c r="K189" s="337"/>
      <c r="L189" s="319"/>
      <c r="M189" s="267" t="s">
        <v>1121</v>
      </c>
      <c r="O189" s="267" t="s">
        <v>1809</v>
      </c>
      <c r="P189" t="s">
        <v>1810</v>
      </c>
      <c r="Q189" t="s">
        <v>1809</v>
      </c>
      <c r="R189" t="s">
        <v>1810</v>
      </c>
      <c r="S189" t="s">
        <v>1809</v>
      </c>
      <c r="T189" t="s">
        <v>1810</v>
      </c>
      <c r="U189" t="str">
        <f t="shared" si="22"/>
        <v>Locatelli_Silvia</v>
      </c>
      <c r="V189" t="e">
        <v>#N/A</v>
      </c>
    </row>
    <row r="190" spans="1:22" x14ac:dyDescent="0.2">
      <c r="A190">
        <v>2019</v>
      </c>
      <c r="B190" s="315" t="s">
        <v>794</v>
      </c>
      <c r="C190" s="350" t="s">
        <v>10</v>
      </c>
      <c r="D190" s="335">
        <v>0</v>
      </c>
      <c r="E190" s="335" t="s">
        <v>551</v>
      </c>
      <c r="F190" s="267" t="s">
        <v>1120</v>
      </c>
      <c r="G190" s="353">
        <v>43758</v>
      </c>
      <c r="H190" s="273"/>
      <c r="I190" s="319">
        <v>5498</v>
      </c>
      <c r="J190" s="320">
        <v>43772</v>
      </c>
      <c r="K190" s="337"/>
      <c r="L190" s="319"/>
      <c r="M190" s="267" t="s">
        <v>1120</v>
      </c>
      <c r="O190" s="267" t="s">
        <v>1811</v>
      </c>
      <c r="P190" t="s">
        <v>1535</v>
      </c>
      <c r="Q190" t="s">
        <v>1811</v>
      </c>
      <c r="R190" t="s">
        <v>1535</v>
      </c>
      <c r="S190" t="s">
        <v>1811</v>
      </c>
      <c r="T190" t="s">
        <v>1535</v>
      </c>
      <c r="U190" t="str">
        <f t="shared" si="22"/>
        <v>Hainard_Pierre</v>
      </c>
      <c r="V190" t="s">
        <v>2414</v>
      </c>
    </row>
    <row r="191" spans="1:22" x14ac:dyDescent="0.2">
      <c r="A191">
        <v>2019</v>
      </c>
      <c r="B191" s="315" t="s">
        <v>794</v>
      </c>
      <c r="C191" s="350" t="s">
        <v>10</v>
      </c>
      <c r="D191" s="335">
        <v>0</v>
      </c>
      <c r="E191" s="335" t="s">
        <v>551</v>
      </c>
      <c r="F191" s="267" t="s">
        <v>1122</v>
      </c>
      <c r="G191" s="353">
        <v>43758</v>
      </c>
      <c r="H191" s="273"/>
      <c r="I191" s="319">
        <v>4829</v>
      </c>
      <c r="J191" s="320">
        <v>43772</v>
      </c>
      <c r="K191" s="337"/>
      <c r="L191" s="319"/>
      <c r="M191" s="267" t="s">
        <v>1122</v>
      </c>
      <c r="O191" s="267" t="s">
        <v>1812</v>
      </c>
      <c r="P191" t="s">
        <v>1813</v>
      </c>
      <c r="Q191" t="s">
        <v>1812</v>
      </c>
      <c r="R191" t="s">
        <v>1813</v>
      </c>
      <c r="S191" t="s">
        <v>1812</v>
      </c>
      <c r="T191" t="s">
        <v>1813</v>
      </c>
      <c r="U191" t="str">
        <f t="shared" si="22"/>
        <v>Junod_Magali</v>
      </c>
      <c r="V191" t="e">
        <v>#N/A</v>
      </c>
    </row>
    <row r="192" spans="1:22" x14ac:dyDescent="0.2">
      <c r="A192">
        <v>2019</v>
      </c>
      <c r="B192" s="315" t="s">
        <v>794</v>
      </c>
      <c r="C192" s="350" t="s">
        <v>10</v>
      </c>
      <c r="D192" s="335">
        <v>0</v>
      </c>
      <c r="E192" s="335" t="s">
        <v>897</v>
      </c>
      <c r="F192" s="267" t="s">
        <v>1123</v>
      </c>
      <c r="G192" s="353">
        <v>43758</v>
      </c>
      <c r="H192" s="273"/>
      <c r="I192" s="319">
        <v>3495</v>
      </c>
      <c r="J192" s="320">
        <v>43772</v>
      </c>
      <c r="K192" s="337"/>
      <c r="L192" s="319"/>
      <c r="M192" s="267" t="s">
        <v>1123</v>
      </c>
      <c r="O192" s="317" t="s">
        <v>2188</v>
      </c>
      <c r="P192" t="s">
        <v>1815</v>
      </c>
      <c r="Q192" t="s">
        <v>2188</v>
      </c>
      <c r="R192" t="s">
        <v>1815</v>
      </c>
      <c r="S192" t="s">
        <v>1814</v>
      </c>
      <c r="T192" t="s">
        <v>1815</v>
      </c>
      <c r="U192" t="str">
        <f t="shared" si="22"/>
        <v>Pearson_Sarah</v>
      </c>
      <c r="V192" t="e">
        <v>#N/A</v>
      </c>
    </row>
    <row r="193" spans="1:22" x14ac:dyDescent="0.2">
      <c r="A193">
        <v>2019</v>
      </c>
      <c r="B193" s="315" t="s">
        <v>794</v>
      </c>
      <c r="C193" s="350" t="s">
        <v>10</v>
      </c>
      <c r="D193" s="335">
        <v>0</v>
      </c>
      <c r="E193" s="335" t="s">
        <v>897</v>
      </c>
      <c r="F193" s="267" t="s">
        <v>1124</v>
      </c>
      <c r="G193" s="353">
        <v>43758</v>
      </c>
      <c r="H193" s="273"/>
      <c r="I193" s="319">
        <v>3463</v>
      </c>
      <c r="J193" s="320">
        <v>43772</v>
      </c>
      <c r="K193" s="337"/>
      <c r="L193" s="319"/>
      <c r="M193" s="267" t="s">
        <v>1124</v>
      </c>
      <c r="O193" s="267" t="s">
        <v>1816</v>
      </c>
      <c r="P193" t="s">
        <v>1817</v>
      </c>
      <c r="Q193" t="s">
        <v>1816</v>
      </c>
      <c r="R193" t="s">
        <v>1817</v>
      </c>
      <c r="S193" t="s">
        <v>2283</v>
      </c>
      <c r="T193" t="s">
        <v>1817</v>
      </c>
      <c r="U193" t="str">
        <f t="shared" si="22"/>
        <v>Tissot_Mireille</v>
      </c>
      <c r="V193" t="s">
        <v>2415</v>
      </c>
    </row>
    <row r="194" spans="1:22" x14ac:dyDescent="0.2">
      <c r="A194">
        <v>2019</v>
      </c>
      <c r="B194" s="315" t="s">
        <v>794</v>
      </c>
      <c r="C194" s="350" t="s">
        <v>10</v>
      </c>
      <c r="D194" s="335">
        <v>0</v>
      </c>
      <c r="E194" s="335" t="s">
        <v>972</v>
      </c>
      <c r="F194" s="267" t="s">
        <v>1125</v>
      </c>
      <c r="G194" s="353">
        <v>43758</v>
      </c>
      <c r="H194" s="273"/>
      <c r="I194" s="319">
        <v>783</v>
      </c>
      <c r="J194" s="320">
        <v>43772</v>
      </c>
      <c r="K194" s="337"/>
      <c r="L194" s="319"/>
      <c r="M194" s="267" t="s">
        <v>1125</v>
      </c>
      <c r="O194" s="267" t="s">
        <v>1766</v>
      </c>
      <c r="P194" t="s">
        <v>1818</v>
      </c>
      <c r="Q194" t="s">
        <v>1766</v>
      </c>
      <c r="R194" t="s">
        <v>2233</v>
      </c>
      <c r="S194" t="s">
        <v>1766</v>
      </c>
      <c r="T194" t="s">
        <v>2233</v>
      </c>
      <c r="U194" t="str">
        <f t="shared" si="22"/>
        <v>Bachmann_Zoe</v>
      </c>
      <c r="V194" t="e">
        <v>#N/A</v>
      </c>
    </row>
    <row r="195" spans="1:22" x14ac:dyDescent="0.2">
      <c r="A195">
        <v>2019</v>
      </c>
      <c r="B195" s="315" t="s">
        <v>794</v>
      </c>
      <c r="C195" s="350" t="s">
        <v>10</v>
      </c>
      <c r="D195" s="335">
        <v>0</v>
      </c>
      <c r="E195" s="335" t="s">
        <v>972</v>
      </c>
      <c r="F195" s="267" t="s">
        <v>1126</v>
      </c>
      <c r="G195" s="353">
        <v>43758</v>
      </c>
      <c r="H195" s="273"/>
      <c r="I195" s="319">
        <v>4315</v>
      </c>
      <c r="J195" s="320">
        <v>43772</v>
      </c>
      <c r="K195" s="337"/>
      <c r="L195" s="319"/>
      <c r="M195" s="267" t="s">
        <v>1126</v>
      </c>
      <c r="O195" s="267" t="s">
        <v>1819</v>
      </c>
      <c r="P195" t="s">
        <v>1815</v>
      </c>
      <c r="Q195" t="s">
        <v>1819</v>
      </c>
      <c r="R195" t="s">
        <v>1815</v>
      </c>
      <c r="S195" t="s">
        <v>1819</v>
      </c>
      <c r="T195" t="s">
        <v>1815</v>
      </c>
      <c r="U195" t="str">
        <f t="shared" si="22"/>
        <v>Blum_Sarah</v>
      </c>
      <c r="V195" t="s">
        <v>2416</v>
      </c>
    </row>
    <row r="196" spans="1:22" x14ac:dyDescent="0.2">
      <c r="A196">
        <v>2019</v>
      </c>
      <c r="B196" s="315" t="s">
        <v>794</v>
      </c>
      <c r="C196" s="350" t="s">
        <v>10</v>
      </c>
      <c r="D196" s="335">
        <v>0</v>
      </c>
      <c r="E196" s="335" t="s">
        <v>972</v>
      </c>
      <c r="F196" s="267" t="s">
        <v>1128</v>
      </c>
      <c r="G196" s="353">
        <v>43758</v>
      </c>
      <c r="H196" s="273"/>
      <c r="I196" s="319">
        <v>718</v>
      </c>
      <c r="J196" s="320">
        <v>43772</v>
      </c>
      <c r="K196" s="337"/>
      <c r="L196" s="319"/>
      <c r="M196" s="267" t="s">
        <v>1128</v>
      </c>
      <c r="O196" s="267" t="s">
        <v>1820</v>
      </c>
      <c r="P196" t="s">
        <v>1821</v>
      </c>
      <c r="Q196" t="s">
        <v>1820</v>
      </c>
      <c r="R196" t="s">
        <v>1821</v>
      </c>
      <c r="S196" t="s">
        <v>1820</v>
      </c>
      <c r="T196" t="s">
        <v>1821</v>
      </c>
      <c r="U196" t="str">
        <f t="shared" si="22"/>
        <v>Paratte_Dimitri</v>
      </c>
      <c r="V196" t="e">
        <v>#N/A</v>
      </c>
    </row>
    <row r="197" spans="1:22" x14ac:dyDescent="0.2">
      <c r="A197">
        <v>2019</v>
      </c>
      <c r="B197" s="315" t="s">
        <v>794</v>
      </c>
      <c r="C197" s="350" t="s">
        <v>10</v>
      </c>
      <c r="D197" s="335">
        <v>0</v>
      </c>
      <c r="E197" s="335" t="s">
        <v>972</v>
      </c>
      <c r="F197" s="267" t="s">
        <v>1127</v>
      </c>
      <c r="G197" s="353">
        <v>43758</v>
      </c>
      <c r="H197" s="273"/>
      <c r="I197" s="319">
        <v>8950</v>
      </c>
      <c r="J197" s="320">
        <v>43772</v>
      </c>
      <c r="K197" s="337"/>
      <c r="L197" s="319"/>
      <c r="M197" s="267" t="s">
        <v>1127</v>
      </c>
      <c r="O197" s="317" t="s">
        <v>2189</v>
      </c>
      <c r="P197" t="s">
        <v>1822</v>
      </c>
      <c r="Q197" t="s">
        <v>2189</v>
      </c>
      <c r="R197" t="s">
        <v>1822</v>
      </c>
      <c r="S197" t="s">
        <v>2300</v>
      </c>
      <c r="T197" t="s">
        <v>1823</v>
      </c>
      <c r="U197" t="str">
        <f t="shared" si="22"/>
        <v>delaReussille_Denis</v>
      </c>
      <c r="V197" t="s">
        <v>2417</v>
      </c>
    </row>
    <row r="198" spans="1:22" x14ac:dyDescent="0.2">
      <c r="A198">
        <v>2019</v>
      </c>
      <c r="B198" s="315" t="s">
        <v>794</v>
      </c>
      <c r="C198" s="350" t="s">
        <v>17</v>
      </c>
      <c r="D198" s="335">
        <v>1</v>
      </c>
      <c r="E198" s="335" t="s">
        <v>668</v>
      </c>
      <c r="F198" s="267" t="s">
        <v>1132</v>
      </c>
      <c r="G198" s="353">
        <v>43758</v>
      </c>
      <c r="H198" s="273"/>
      <c r="I198" s="319">
        <v>10035</v>
      </c>
      <c r="J198" s="320">
        <v>43772</v>
      </c>
      <c r="K198" s="337"/>
      <c r="L198" s="319"/>
      <c r="M198" s="267" t="s">
        <v>1132</v>
      </c>
      <c r="O198" s="267" t="s">
        <v>1824</v>
      </c>
      <c r="P198" t="s">
        <v>1825</v>
      </c>
      <c r="Q198" t="s">
        <v>1824</v>
      </c>
      <c r="R198" t="s">
        <v>2234</v>
      </c>
      <c r="S198" t="s">
        <v>1824</v>
      </c>
      <c r="T198" t="s">
        <v>2234</v>
      </c>
      <c r="U198" t="str">
        <f t="shared" si="22"/>
        <v>Vara_Celine</v>
      </c>
      <c r="V198" t="s">
        <v>2418</v>
      </c>
    </row>
    <row r="199" spans="1:22" x14ac:dyDescent="0.2">
      <c r="A199">
        <v>2019</v>
      </c>
      <c r="B199" s="315" t="s">
        <v>794</v>
      </c>
      <c r="C199" s="350" t="s">
        <v>10</v>
      </c>
      <c r="D199" s="335">
        <v>0</v>
      </c>
      <c r="E199" s="335" t="s">
        <v>668</v>
      </c>
      <c r="F199" s="267" t="s">
        <v>1131</v>
      </c>
      <c r="G199" s="353">
        <v>43758</v>
      </c>
      <c r="H199" s="273"/>
      <c r="I199" s="319">
        <v>9785</v>
      </c>
      <c r="J199" s="320">
        <v>43772</v>
      </c>
      <c r="K199" s="337"/>
      <c r="L199" s="319"/>
      <c r="M199" s="267" t="s">
        <v>1131</v>
      </c>
      <c r="O199" s="267" t="s">
        <v>1826</v>
      </c>
      <c r="P199" t="s">
        <v>1539</v>
      </c>
      <c r="Q199" t="s">
        <v>1826</v>
      </c>
      <c r="R199" t="s">
        <v>1539</v>
      </c>
      <c r="S199" t="s">
        <v>1826</v>
      </c>
      <c r="T199" t="s">
        <v>1539</v>
      </c>
      <c r="U199" t="str">
        <f t="shared" si="22"/>
        <v>Fivaz_Fabien</v>
      </c>
      <c r="V199" t="s">
        <v>2419</v>
      </c>
    </row>
    <row r="200" spans="1:22" x14ac:dyDescent="0.2">
      <c r="A200">
        <v>2019</v>
      </c>
      <c r="B200" s="315" t="s">
        <v>794</v>
      </c>
      <c r="C200" s="350" t="s">
        <v>10</v>
      </c>
      <c r="D200" s="335">
        <v>0</v>
      </c>
      <c r="E200" s="335" t="s">
        <v>668</v>
      </c>
      <c r="F200" s="267" t="s">
        <v>1130</v>
      </c>
      <c r="G200" s="353">
        <v>43758</v>
      </c>
      <c r="H200" s="273"/>
      <c r="I200" s="319">
        <v>163</v>
      </c>
      <c r="J200" s="320">
        <v>43772</v>
      </c>
      <c r="K200" s="337"/>
      <c r="L200" s="319"/>
      <c r="M200" s="267" t="s">
        <v>1130</v>
      </c>
      <c r="O200" s="267" t="s">
        <v>1827</v>
      </c>
      <c r="P200" t="s">
        <v>1828</v>
      </c>
      <c r="Q200" t="s">
        <v>1827</v>
      </c>
      <c r="R200" t="s">
        <v>1828</v>
      </c>
      <c r="S200" t="s">
        <v>1827</v>
      </c>
      <c r="T200" t="s">
        <v>1837</v>
      </c>
      <c r="U200" t="str">
        <f t="shared" si="22"/>
        <v>Pieren_Jean</v>
      </c>
      <c r="V200" t="s">
        <v>2420</v>
      </c>
    </row>
    <row r="201" spans="1:22" x14ac:dyDescent="0.2">
      <c r="A201">
        <v>2019</v>
      </c>
      <c r="B201" s="315" t="s">
        <v>794</v>
      </c>
      <c r="C201" s="308" t="s">
        <v>10</v>
      </c>
      <c r="D201" s="335">
        <v>0</v>
      </c>
      <c r="E201" s="335" t="s">
        <v>790</v>
      </c>
      <c r="F201" s="267" t="s">
        <v>1129</v>
      </c>
      <c r="G201" s="353">
        <v>43758</v>
      </c>
      <c r="H201" s="273"/>
      <c r="I201" s="319">
        <v>142</v>
      </c>
      <c r="J201" s="320">
        <v>43772</v>
      </c>
      <c r="K201" s="337"/>
      <c r="L201" s="319"/>
      <c r="M201" s="267" t="s">
        <v>1129</v>
      </c>
      <c r="O201" s="267" t="s">
        <v>1829</v>
      </c>
      <c r="P201" t="s">
        <v>1620</v>
      </c>
      <c r="Q201" t="s">
        <v>1829</v>
      </c>
      <c r="R201" t="s">
        <v>1620</v>
      </c>
      <c r="S201" t="s">
        <v>1829</v>
      </c>
      <c r="T201" t="s">
        <v>1620</v>
      </c>
      <c r="U201" t="str">
        <f t="shared" si="22"/>
        <v>Wroblevski_Thomas</v>
      </c>
      <c r="V201" t="s">
        <v>2421</v>
      </c>
    </row>
    <row r="202" spans="1:22" x14ac:dyDescent="0.2">
      <c r="A202">
        <v>2019</v>
      </c>
      <c r="B202" s="307" t="s">
        <v>320</v>
      </c>
      <c r="C202" s="308"/>
      <c r="D202" s="308"/>
      <c r="E202" s="308"/>
      <c r="F202" s="309"/>
      <c r="G202" s="354">
        <v>43758</v>
      </c>
      <c r="H202" s="311">
        <v>0.3901</v>
      </c>
      <c r="I202" s="312"/>
      <c r="J202" s="313">
        <v>43779</v>
      </c>
      <c r="K202" s="311">
        <v>0.3281</v>
      </c>
      <c r="L202" s="314"/>
      <c r="M202" s="309"/>
      <c r="O202" s="309"/>
    </row>
    <row r="203" spans="1:22" x14ac:dyDescent="0.2">
      <c r="A203">
        <v>2019</v>
      </c>
      <c r="B203" s="315" t="s">
        <v>320</v>
      </c>
      <c r="C203" s="350" t="s">
        <v>17</v>
      </c>
      <c r="D203" s="316">
        <v>1</v>
      </c>
      <c r="E203" s="316" t="s">
        <v>365</v>
      </c>
      <c r="F203" s="317" t="s">
        <v>1015</v>
      </c>
      <c r="G203" s="353">
        <v>43758</v>
      </c>
      <c r="H203" s="272"/>
      <c r="I203" s="319">
        <v>38344</v>
      </c>
      <c r="J203" s="320">
        <v>43779</v>
      </c>
      <c r="K203" s="316"/>
      <c r="L203" s="319">
        <v>41839</v>
      </c>
      <c r="M203" s="317" t="s">
        <v>1290</v>
      </c>
      <c r="O203" s="317" t="s">
        <v>1830</v>
      </c>
      <c r="P203" t="s">
        <v>1831</v>
      </c>
      <c r="Q203" t="s">
        <v>1830</v>
      </c>
      <c r="R203" t="s">
        <v>1831</v>
      </c>
      <c r="S203" t="s">
        <v>1830</v>
      </c>
      <c r="T203" t="s">
        <v>1831</v>
      </c>
      <c r="U203" t="str">
        <f t="shared" ref="U203:U217" si="23">S203&amp;"_"&amp;T203</f>
        <v>Sommaruga_Carlo</v>
      </c>
      <c r="V203" t="s">
        <v>2422</v>
      </c>
    </row>
    <row r="204" spans="1:22" x14ac:dyDescent="0.2">
      <c r="A204">
        <v>2019</v>
      </c>
      <c r="B204" s="315" t="s">
        <v>320</v>
      </c>
      <c r="C204" s="350" t="s">
        <v>17</v>
      </c>
      <c r="D204" s="316">
        <v>1</v>
      </c>
      <c r="E204" s="316" t="s">
        <v>668</v>
      </c>
      <c r="F204" s="317" t="s">
        <v>1066</v>
      </c>
      <c r="G204" s="353">
        <v>43758</v>
      </c>
      <c r="H204" s="272"/>
      <c r="I204" s="319">
        <v>41757</v>
      </c>
      <c r="J204" s="320">
        <v>43779</v>
      </c>
      <c r="K204" s="316"/>
      <c r="L204" s="319">
        <v>45998</v>
      </c>
      <c r="M204" s="317" t="s">
        <v>1291</v>
      </c>
      <c r="O204" s="317" t="s">
        <v>1832</v>
      </c>
      <c r="P204" t="s">
        <v>1626</v>
      </c>
      <c r="Q204" t="s">
        <v>1832</v>
      </c>
      <c r="R204" t="s">
        <v>1626</v>
      </c>
      <c r="S204" t="s">
        <v>1832</v>
      </c>
      <c r="T204" t="s">
        <v>1626</v>
      </c>
      <c r="U204" t="str">
        <f t="shared" si="23"/>
        <v>Mazzone_Lisa</v>
      </c>
      <c r="V204" t="s">
        <v>2423</v>
      </c>
    </row>
    <row r="205" spans="1:22" x14ac:dyDescent="0.2">
      <c r="A205">
        <v>2019</v>
      </c>
      <c r="B205" s="315" t="s">
        <v>320</v>
      </c>
      <c r="C205" s="350" t="s">
        <v>10</v>
      </c>
      <c r="D205" s="316">
        <v>0</v>
      </c>
      <c r="E205" s="316" t="s">
        <v>551</v>
      </c>
      <c r="F205" s="317" t="s">
        <v>901</v>
      </c>
      <c r="G205" s="353">
        <v>43758</v>
      </c>
      <c r="H205" s="272"/>
      <c r="I205" s="319">
        <v>20267</v>
      </c>
      <c r="J205" s="320">
        <v>43779</v>
      </c>
      <c r="K205" s="321"/>
      <c r="L205" s="319">
        <v>21926</v>
      </c>
      <c r="M205" s="317" t="s">
        <v>1292</v>
      </c>
      <c r="O205" s="317" t="s">
        <v>1833</v>
      </c>
      <c r="P205" t="s">
        <v>1825</v>
      </c>
      <c r="Q205" t="s">
        <v>1833</v>
      </c>
      <c r="R205" t="s">
        <v>2234</v>
      </c>
      <c r="S205" t="s">
        <v>1833</v>
      </c>
      <c r="T205" t="s">
        <v>2234</v>
      </c>
      <c r="U205" t="str">
        <f t="shared" si="23"/>
        <v>Amaudruz_Celine</v>
      </c>
      <c r="V205" t="s">
        <v>2424</v>
      </c>
    </row>
    <row r="206" spans="1:22" x14ac:dyDescent="0.2">
      <c r="A206">
        <v>2019</v>
      </c>
      <c r="B206" s="315" t="s">
        <v>320</v>
      </c>
      <c r="C206" s="350" t="s">
        <v>10</v>
      </c>
      <c r="D206" s="316">
        <v>0</v>
      </c>
      <c r="E206" s="316" t="s">
        <v>897</v>
      </c>
      <c r="F206" s="317" t="s">
        <v>1075</v>
      </c>
      <c r="G206" s="353">
        <v>43758</v>
      </c>
      <c r="H206" s="272"/>
      <c r="I206" s="319">
        <v>7312</v>
      </c>
      <c r="J206" s="320">
        <v>43779</v>
      </c>
      <c r="K206" s="316"/>
      <c r="L206" s="319"/>
      <c r="M206" s="317" t="s">
        <v>1293</v>
      </c>
      <c r="O206" s="317" t="s">
        <v>1687</v>
      </c>
      <c r="P206" t="s">
        <v>1834</v>
      </c>
      <c r="Q206" t="s">
        <v>1687</v>
      </c>
      <c r="R206" t="s">
        <v>1834</v>
      </c>
      <c r="S206" t="s">
        <v>1687</v>
      </c>
      <c r="T206" t="s">
        <v>1834</v>
      </c>
      <c r="U206" t="str">
        <f t="shared" si="23"/>
        <v>Amsler_Susanne</v>
      </c>
      <c r="V206" t="e">
        <v>#N/A</v>
      </c>
    </row>
    <row r="207" spans="1:22" x14ac:dyDescent="0.2">
      <c r="A207">
        <v>2019</v>
      </c>
      <c r="B207" s="315" t="s">
        <v>320</v>
      </c>
      <c r="C207" s="350" t="s">
        <v>10</v>
      </c>
      <c r="D207" s="316">
        <v>0</v>
      </c>
      <c r="E207" s="316" t="s">
        <v>790</v>
      </c>
      <c r="F207" s="317" t="s">
        <v>1050</v>
      </c>
      <c r="G207" s="353">
        <v>43758</v>
      </c>
      <c r="H207" s="272"/>
      <c r="I207" s="319">
        <v>1021</v>
      </c>
      <c r="J207" s="320">
        <v>43779</v>
      </c>
      <c r="K207" s="316"/>
      <c r="L207" s="319">
        <v>2529</v>
      </c>
      <c r="M207" s="317" t="s">
        <v>1294</v>
      </c>
      <c r="O207" s="317" t="s">
        <v>1835</v>
      </c>
      <c r="P207" t="s">
        <v>1698</v>
      </c>
      <c r="Q207" t="s">
        <v>1835</v>
      </c>
      <c r="R207" t="s">
        <v>1698</v>
      </c>
      <c r="S207" t="s">
        <v>1835</v>
      </c>
      <c r="T207" t="s">
        <v>1698</v>
      </c>
      <c r="U207" t="str">
        <f t="shared" si="23"/>
        <v>Aymon_Paul</v>
      </c>
      <c r="V207" t="s">
        <v>2425</v>
      </c>
    </row>
    <row r="208" spans="1:22" x14ac:dyDescent="0.2">
      <c r="A208">
        <v>2019</v>
      </c>
      <c r="B208" s="315" t="s">
        <v>320</v>
      </c>
      <c r="C208" s="350" t="s">
        <v>10</v>
      </c>
      <c r="D208" s="316">
        <v>0</v>
      </c>
      <c r="E208" s="316" t="s">
        <v>972</v>
      </c>
      <c r="F208" s="317" t="s">
        <v>973</v>
      </c>
      <c r="G208" s="353">
        <v>43758</v>
      </c>
      <c r="H208" s="272"/>
      <c r="I208" s="319">
        <v>3393</v>
      </c>
      <c r="J208" s="320">
        <v>43779</v>
      </c>
      <c r="K208" s="316"/>
      <c r="L208" s="319"/>
      <c r="M208" s="317" t="s">
        <v>1295</v>
      </c>
      <c r="O208" s="317" t="s">
        <v>1836</v>
      </c>
      <c r="P208" t="s">
        <v>1837</v>
      </c>
      <c r="Q208" t="s">
        <v>1836</v>
      </c>
      <c r="R208" t="s">
        <v>1837</v>
      </c>
      <c r="S208" t="s">
        <v>1836</v>
      </c>
      <c r="T208" t="s">
        <v>1837</v>
      </c>
      <c r="U208" t="str">
        <f t="shared" si="23"/>
        <v>Burgermeister_Jean</v>
      </c>
      <c r="V208" t="s">
        <v>2426</v>
      </c>
    </row>
    <row r="209" spans="1:22" x14ac:dyDescent="0.2">
      <c r="A209">
        <v>2019</v>
      </c>
      <c r="B209" s="315" t="s">
        <v>320</v>
      </c>
      <c r="C209" s="350" t="s">
        <v>10</v>
      </c>
      <c r="D209" s="316">
        <v>0</v>
      </c>
      <c r="E209" s="316" t="s">
        <v>1528</v>
      </c>
      <c r="F209" s="317" t="s">
        <v>974</v>
      </c>
      <c r="G209" s="353">
        <v>43758</v>
      </c>
      <c r="H209" s="272"/>
      <c r="I209" s="319">
        <v>11051</v>
      </c>
      <c r="J209" s="320">
        <v>43779</v>
      </c>
      <c r="K209" s="316"/>
      <c r="L209" s="319"/>
      <c r="M209" s="317" t="s">
        <v>1296</v>
      </c>
      <c r="O209" s="317" t="s">
        <v>1838</v>
      </c>
      <c r="P209" t="s">
        <v>1767</v>
      </c>
      <c r="Q209" t="s">
        <v>2235</v>
      </c>
      <c r="R209" t="s">
        <v>2230</v>
      </c>
      <c r="S209" t="s">
        <v>2235</v>
      </c>
      <c r="T209" t="s">
        <v>2230</v>
      </c>
      <c r="U209" t="str">
        <f t="shared" si="23"/>
        <v>Baertschi_Francois</v>
      </c>
      <c r="V209" t="e">
        <v>#N/A</v>
      </c>
    </row>
    <row r="210" spans="1:22" x14ac:dyDescent="0.2">
      <c r="A210">
        <v>2019</v>
      </c>
      <c r="B210" s="315" t="s">
        <v>320</v>
      </c>
      <c r="C210" s="350" t="s">
        <v>10</v>
      </c>
      <c r="D210" s="316">
        <v>0</v>
      </c>
      <c r="E210" s="316" t="s">
        <v>790</v>
      </c>
      <c r="F210" s="317" t="s">
        <v>1051</v>
      </c>
      <c r="G210" s="353">
        <v>43758</v>
      </c>
      <c r="H210" s="272"/>
      <c r="I210" s="319">
        <v>7746</v>
      </c>
      <c r="J210" s="320">
        <v>43779</v>
      </c>
      <c r="K210" s="316"/>
      <c r="L210" s="319"/>
      <c r="M210" s="317" t="s">
        <v>1297</v>
      </c>
      <c r="O210" s="317" t="s">
        <v>1839</v>
      </c>
      <c r="P210" t="s">
        <v>1840</v>
      </c>
      <c r="Q210" t="s">
        <v>1839</v>
      </c>
      <c r="R210" t="s">
        <v>1840</v>
      </c>
      <c r="S210" t="s">
        <v>1839</v>
      </c>
      <c r="T210" t="s">
        <v>1840</v>
      </c>
      <c r="U210" t="str">
        <f t="shared" si="23"/>
        <v>Cretegny_Willy</v>
      </c>
      <c r="V210" t="e">
        <v>#N/A</v>
      </c>
    </row>
    <row r="211" spans="1:22" x14ac:dyDescent="0.2">
      <c r="A211">
        <v>2019</v>
      </c>
      <c r="B211" s="315" t="s">
        <v>320</v>
      </c>
      <c r="C211" s="350" t="s">
        <v>10</v>
      </c>
      <c r="D211" s="316">
        <v>0</v>
      </c>
      <c r="E211" s="316" t="s">
        <v>972</v>
      </c>
      <c r="F211" s="317" t="s">
        <v>975</v>
      </c>
      <c r="G211" s="353">
        <v>43758</v>
      </c>
      <c r="H211" s="272"/>
      <c r="I211" s="319">
        <v>2093</v>
      </c>
      <c r="J211" s="320">
        <v>43779</v>
      </c>
      <c r="K211" s="316"/>
      <c r="L211" s="319"/>
      <c r="M211" s="317" t="s">
        <v>1298</v>
      </c>
      <c r="O211" s="317" t="s">
        <v>1841</v>
      </c>
      <c r="P211" t="s">
        <v>1658</v>
      </c>
      <c r="Q211" t="s">
        <v>1841</v>
      </c>
      <c r="R211" t="s">
        <v>1658</v>
      </c>
      <c r="S211" t="s">
        <v>1841</v>
      </c>
      <c r="T211" t="s">
        <v>1658</v>
      </c>
      <c r="U211" t="str">
        <f t="shared" si="23"/>
        <v>Eniline_Alexander</v>
      </c>
      <c r="V211" t="s">
        <v>2427</v>
      </c>
    </row>
    <row r="212" spans="1:22" x14ac:dyDescent="0.2">
      <c r="A212">
        <v>2019</v>
      </c>
      <c r="B212" s="315" t="s">
        <v>320</v>
      </c>
      <c r="C212" s="350" t="s">
        <v>10</v>
      </c>
      <c r="D212" s="316">
        <v>0</v>
      </c>
      <c r="E212" s="316" t="s">
        <v>366</v>
      </c>
      <c r="F212" s="317" t="s">
        <v>992</v>
      </c>
      <c r="G212" s="353">
        <v>43758</v>
      </c>
      <c r="H212" s="272"/>
      <c r="I212" s="319">
        <v>23424</v>
      </c>
      <c r="J212" s="320">
        <v>43779</v>
      </c>
      <c r="K212" s="316"/>
      <c r="L212" s="319">
        <v>27297</v>
      </c>
      <c r="M212" s="317" t="s">
        <v>1299</v>
      </c>
      <c r="O212" s="317" t="s">
        <v>1842</v>
      </c>
      <c r="P212" t="s">
        <v>1843</v>
      </c>
      <c r="Q212" t="s">
        <v>1842</v>
      </c>
      <c r="R212" t="s">
        <v>1843</v>
      </c>
      <c r="S212" t="s">
        <v>1842</v>
      </c>
      <c r="T212" t="s">
        <v>1843</v>
      </c>
      <c r="U212" t="str">
        <f t="shared" si="23"/>
        <v>Hiltpold_Hugues</v>
      </c>
      <c r="V212" t="s">
        <v>2428</v>
      </c>
    </row>
    <row r="213" spans="1:22" x14ac:dyDescent="0.2">
      <c r="A213">
        <v>2019</v>
      </c>
      <c r="B213" s="315" t="s">
        <v>320</v>
      </c>
      <c r="C213" s="350" t="s">
        <v>10</v>
      </c>
      <c r="D213" s="316">
        <v>0</v>
      </c>
      <c r="E213" s="316" t="s">
        <v>364</v>
      </c>
      <c r="F213" s="317" t="s">
        <v>1000</v>
      </c>
      <c r="G213" s="353">
        <v>43758</v>
      </c>
      <c r="H213" s="272"/>
      <c r="I213" s="319">
        <v>21716</v>
      </c>
      <c r="J213" s="320">
        <v>43779</v>
      </c>
      <c r="K213" s="316"/>
      <c r="L213" s="319">
        <v>22960</v>
      </c>
      <c r="M213" s="317" t="s">
        <v>1300</v>
      </c>
      <c r="O213" s="317" t="s">
        <v>1844</v>
      </c>
      <c r="P213" t="s">
        <v>1845</v>
      </c>
      <c r="Q213" t="s">
        <v>1844</v>
      </c>
      <c r="R213" t="s">
        <v>1584</v>
      </c>
      <c r="S213" t="s">
        <v>1844</v>
      </c>
      <c r="T213" t="s">
        <v>1584</v>
      </c>
      <c r="U213" t="str">
        <f t="shared" si="23"/>
        <v>Hirsch_Beatrice</v>
      </c>
      <c r="V213" t="s">
        <v>2429</v>
      </c>
    </row>
    <row r="214" spans="1:22" x14ac:dyDescent="0.2">
      <c r="A214">
        <v>2019</v>
      </c>
      <c r="B214" s="315" t="s">
        <v>320</v>
      </c>
      <c r="C214" s="350" t="s">
        <v>10</v>
      </c>
      <c r="D214" s="316">
        <v>0</v>
      </c>
      <c r="E214" s="316" t="s">
        <v>674</v>
      </c>
      <c r="F214" s="317" t="s">
        <v>1087</v>
      </c>
      <c r="G214" s="353">
        <v>43758</v>
      </c>
      <c r="H214" s="272"/>
      <c r="I214" s="319">
        <v>1191</v>
      </c>
      <c r="J214" s="320">
        <v>43779</v>
      </c>
      <c r="K214" s="316"/>
      <c r="L214" s="319"/>
      <c r="M214" s="317" t="s">
        <v>1301</v>
      </c>
      <c r="O214" s="317" t="s">
        <v>1846</v>
      </c>
      <c r="P214" t="s">
        <v>1847</v>
      </c>
      <c r="Q214" t="s">
        <v>1846</v>
      </c>
      <c r="R214" t="s">
        <v>2236</v>
      </c>
      <c r="S214" t="s">
        <v>1846</v>
      </c>
      <c r="T214" t="s">
        <v>2236</v>
      </c>
      <c r="U214" t="str">
        <f t="shared" si="23"/>
        <v>Leitner_Andre</v>
      </c>
      <c r="V214" t="e">
        <v>#N/A</v>
      </c>
    </row>
    <row r="215" spans="1:22" x14ac:dyDescent="0.2">
      <c r="A215">
        <v>2019</v>
      </c>
      <c r="B215" s="315" t="s">
        <v>320</v>
      </c>
      <c r="C215" s="350" t="s">
        <v>10</v>
      </c>
      <c r="D215" s="316">
        <v>0</v>
      </c>
      <c r="E215" s="316" t="s">
        <v>972</v>
      </c>
      <c r="F215" s="317" t="s">
        <v>976</v>
      </c>
      <c r="G215" s="353">
        <v>43758</v>
      </c>
      <c r="H215" s="272"/>
      <c r="I215" s="319">
        <v>4423</v>
      </c>
      <c r="J215" s="320">
        <v>43779</v>
      </c>
      <c r="K215" s="316"/>
      <c r="L215" s="319"/>
      <c r="M215" s="317" t="s">
        <v>1523</v>
      </c>
      <c r="O215" s="317" t="s">
        <v>2190</v>
      </c>
      <c r="P215" t="s">
        <v>2199</v>
      </c>
      <c r="Q215" t="s">
        <v>2190</v>
      </c>
      <c r="R215" t="s">
        <v>2237</v>
      </c>
      <c r="S215" t="s">
        <v>1848</v>
      </c>
      <c r="T215" t="s">
        <v>1850</v>
      </c>
      <c r="U215" t="str">
        <f t="shared" si="23"/>
        <v>Prezioso_Stefania</v>
      </c>
      <c r="V215" t="e">
        <v>#N/A</v>
      </c>
    </row>
    <row r="216" spans="1:22" x14ac:dyDescent="0.2">
      <c r="A216">
        <v>2019</v>
      </c>
      <c r="B216" s="315" t="s">
        <v>320</v>
      </c>
      <c r="C216" s="350" t="s">
        <v>10</v>
      </c>
      <c r="D216" s="316">
        <v>0</v>
      </c>
      <c r="E216" s="316" t="s">
        <v>674</v>
      </c>
      <c r="F216" s="317" t="s">
        <v>905</v>
      </c>
      <c r="G216" s="353">
        <v>43758</v>
      </c>
      <c r="H216" s="272"/>
      <c r="I216" s="319">
        <v>1444</v>
      </c>
      <c r="J216" s="320">
        <v>43779</v>
      </c>
      <c r="K216" s="316"/>
      <c r="L216" s="319"/>
      <c r="M216" s="317" t="s">
        <v>1302</v>
      </c>
      <c r="O216" s="317" t="s">
        <v>1851</v>
      </c>
      <c r="P216" t="s">
        <v>1719</v>
      </c>
      <c r="Q216" t="s">
        <v>1851</v>
      </c>
      <c r="R216" t="s">
        <v>1719</v>
      </c>
      <c r="S216" t="s">
        <v>1851</v>
      </c>
      <c r="T216" t="s">
        <v>1719</v>
      </c>
      <c r="U216" t="str">
        <f t="shared" si="23"/>
        <v>Vidonne_Thierry</v>
      </c>
      <c r="V216" t="s">
        <v>2430</v>
      </c>
    </row>
    <row r="217" spans="1:22" x14ac:dyDescent="0.2">
      <c r="A217">
        <v>2019</v>
      </c>
      <c r="B217" s="315" t="s">
        <v>320</v>
      </c>
      <c r="C217" s="350" t="s">
        <v>10</v>
      </c>
      <c r="D217" s="316">
        <v>0</v>
      </c>
      <c r="E217" s="316" t="s">
        <v>897</v>
      </c>
      <c r="F217" s="317" t="s">
        <v>1076</v>
      </c>
      <c r="G217" s="353">
        <v>43758</v>
      </c>
      <c r="H217" s="272"/>
      <c r="I217" s="319">
        <v>4761</v>
      </c>
      <c r="J217" s="320">
        <v>43779</v>
      </c>
      <c r="K217" s="316"/>
      <c r="L217" s="319"/>
      <c r="M217" s="317" t="s">
        <v>1303</v>
      </c>
      <c r="O217" s="317" t="s">
        <v>1852</v>
      </c>
      <c r="P217" t="s">
        <v>1673</v>
      </c>
      <c r="Q217" t="s">
        <v>1852</v>
      </c>
      <c r="R217" t="s">
        <v>1673</v>
      </c>
      <c r="S217" t="s">
        <v>1852</v>
      </c>
      <c r="T217" t="s">
        <v>1673</v>
      </c>
      <c r="U217" t="str">
        <f t="shared" si="23"/>
        <v>Wuarin_Marc</v>
      </c>
      <c r="V217" t="e">
        <v>#N/A</v>
      </c>
    </row>
    <row r="218" spans="1:22" x14ac:dyDescent="0.2">
      <c r="A218">
        <v>2019</v>
      </c>
      <c r="B218" s="338" t="s">
        <v>1091</v>
      </c>
      <c r="C218" s="350"/>
      <c r="D218" s="308"/>
      <c r="E218" s="308"/>
      <c r="F218" s="309"/>
      <c r="G218" s="354">
        <v>43758</v>
      </c>
      <c r="H218" s="339">
        <v>0.41739999999999999</v>
      </c>
      <c r="I218" s="312"/>
      <c r="J218" s="320">
        <v>43779</v>
      </c>
      <c r="K218" s="308"/>
      <c r="L218" s="314"/>
      <c r="M218" s="309"/>
      <c r="O218" s="309"/>
    </row>
    <row r="219" spans="1:22" x14ac:dyDescent="0.2">
      <c r="A219">
        <v>2019</v>
      </c>
      <c r="B219" s="315" t="s">
        <v>1143</v>
      </c>
      <c r="C219" s="350" t="s">
        <v>17</v>
      </c>
      <c r="D219" s="335">
        <v>1</v>
      </c>
      <c r="E219" s="335" t="s">
        <v>364</v>
      </c>
      <c r="F219" s="317" t="s">
        <v>977</v>
      </c>
      <c r="G219" s="353">
        <v>43758</v>
      </c>
      <c r="H219" s="340"/>
      <c r="I219" s="319">
        <v>7630</v>
      </c>
      <c r="J219" s="320">
        <v>43779</v>
      </c>
      <c r="K219" s="316"/>
      <c r="L219" s="319"/>
      <c r="M219" s="317" t="s">
        <v>977</v>
      </c>
      <c r="O219" s="317" t="s">
        <v>1853</v>
      </c>
      <c r="P219" t="s">
        <v>1854</v>
      </c>
      <c r="Q219" t="s">
        <v>1853</v>
      </c>
      <c r="R219" t="s">
        <v>1854</v>
      </c>
      <c r="S219" t="s">
        <v>1853</v>
      </c>
      <c r="T219" t="s">
        <v>1854</v>
      </c>
      <c r="U219" t="str">
        <f t="shared" ref="U219:U226" si="24">S219&amp;"_"&amp;T219</f>
        <v>Juillard_Charles</v>
      </c>
      <c r="V219" t="e">
        <v>#N/A</v>
      </c>
    </row>
    <row r="220" spans="1:22" x14ac:dyDescent="0.2">
      <c r="A220">
        <v>2019</v>
      </c>
      <c r="B220" s="315" t="s">
        <v>1143</v>
      </c>
      <c r="C220" s="350" t="s">
        <v>10</v>
      </c>
      <c r="D220" s="335">
        <v>0</v>
      </c>
      <c r="E220" s="335" t="s">
        <v>364</v>
      </c>
      <c r="F220" s="317" t="s">
        <v>1133</v>
      </c>
      <c r="G220" s="353">
        <v>43758</v>
      </c>
      <c r="H220" s="272"/>
      <c r="I220" s="319">
        <v>3888</v>
      </c>
      <c r="J220" s="320">
        <v>43779</v>
      </c>
      <c r="K220" s="316"/>
      <c r="L220" s="319"/>
      <c r="M220" s="317" t="s">
        <v>1133</v>
      </c>
      <c r="O220" s="317" t="s">
        <v>1855</v>
      </c>
      <c r="P220" t="s">
        <v>1856</v>
      </c>
      <c r="Q220" t="s">
        <v>1855</v>
      </c>
      <c r="R220" t="s">
        <v>2238</v>
      </c>
      <c r="S220" t="s">
        <v>2284</v>
      </c>
      <c r="T220" t="s">
        <v>2238</v>
      </c>
      <c r="U220" t="str">
        <f t="shared" si="24"/>
        <v>Chaignat_Francoise</v>
      </c>
      <c r="V220" t="e">
        <v>#N/A</v>
      </c>
    </row>
    <row r="221" spans="1:22" x14ac:dyDescent="0.2">
      <c r="A221">
        <v>2019</v>
      </c>
      <c r="B221" s="315" t="s">
        <v>1143</v>
      </c>
      <c r="C221" s="350" t="s">
        <v>17</v>
      </c>
      <c r="D221" s="335">
        <v>1</v>
      </c>
      <c r="E221" s="335" t="s">
        <v>365</v>
      </c>
      <c r="F221" s="317" t="s">
        <v>1134</v>
      </c>
      <c r="G221" s="353">
        <v>43758</v>
      </c>
      <c r="H221" s="272"/>
      <c r="I221" s="319">
        <v>8895</v>
      </c>
      <c r="J221" s="320">
        <v>43779</v>
      </c>
      <c r="K221" s="316"/>
      <c r="L221" s="319"/>
      <c r="M221" s="317" t="s">
        <v>1134</v>
      </c>
      <c r="O221" s="317" t="s">
        <v>1857</v>
      </c>
      <c r="P221" t="s">
        <v>1680</v>
      </c>
      <c r="Q221" t="s">
        <v>1857</v>
      </c>
      <c r="R221" t="s">
        <v>1680</v>
      </c>
      <c r="S221" t="s">
        <v>2285</v>
      </c>
      <c r="T221" t="s">
        <v>1680</v>
      </c>
      <c r="U221" t="str">
        <f t="shared" si="24"/>
        <v>Baume_Elisabeth</v>
      </c>
      <c r="V221" t="e">
        <v>#N/A</v>
      </c>
    </row>
    <row r="222" spans="1:22" x14ac:dyDescent="0.2">
      <c r="A222">
        <v>2019</v>
      </c>
      <c r="B222" s="315" t="s">
        <v>1143</v>
      </c>
      <c r="C222" s="350" t="s">
        <v>10</v>
      </c>
      <c r="D222" s="335">
        <v>0</v>
      </c>
      <c r="E222" s="335" t="s">
        <v>365</v>
      </c>
      <c r="F222" s="317" t="s">
        <v>1135</v>
      </c>
      <c r="G222" s="353">
        <v>43758</v>
      </c>
      <c r="H222" s="272"/>
      <c r="I222" s="319">
        <v>5628</v>
      </c>
      <c r="J222" s="320">
        <v>43779</v>
      </c>
      <c r="K222" s="316"/>
      <c r="L222" s="319"/>
      <c r="M222" s="317" t="s">
        <v>1135</v>
      </c>
      <c r="O222" s="317" t="s">
        <v>2191</v>
      </c>
      <c r="P222" t="s">
        <v>1859</v>
      </c>
      <c r="Q222" t="s">
        <v>2191</v>
      </c>
      <c r="R222" t="s">
        <v>1859</v>
      </c>
      <c r="S222" t="s">
        <v>1858</v>
      </c>
      <c r="T222" t="s">
        <v>1859</v>
      </c>
      <c r="U222" t="str">
        <f t="shared" si="24"/>
        <v>Crevoisier_Mathilde</v>
      </c>
      <c r="V222" t="e">
        <v>#N/A</v>
      </c>
    </row>
    <row r="223" spans="1:22" x14ac:dyDescent="0.2">
      <c r="A223">
        <v>2019</v>
      </c>
      <c r="B223" s="315" t="s">
        <v>1143</v>
      </c>
      <c r="C223" s="350" t="s">
        <v>10</v>
      </c>
      <c r="D223" s="335">
        <v>0</v>
      </c>
      <c r="E223" s="335" t="s">
        <v>668</v>
      </c>
      <c r="F223" s="317" t="s">
        <v>1136</v>
      </c>
      <c r="G223" s="353">
        <v>43758</v>
      </c>
      <c r="H223" s="272"/>
      <c r="I223" s="319">
        <v>3221</v>
      </c>
      <c r="J223" s="320">
        <v>43779</v>
      </c>
      <c r="K223" s="316"/>
      <c r="L223" s="319"/>
      <c r="M223" s="317" t="s">
        <v>1136</v>
      </c>
      <c r="O223" s="317" t="s">
        <v>1860</v>
      </c>
      <c r="P223" t="s">
        <v>1861</v>
      </c>
      <c r="Q223" t="s">
        <v>1860</v>
      </c>
      <c r="R223" t="s">
        <v>1861</v>
      </c>
      <c r="S223" t="s">
        <v>1860</v>
      </c>
      <c r="T223" t="s">
        <v>1837</v>
      </c>
      <c r="U223" t="str">
        <f t="shared" si="24"/>
        <v>Comment_Jean</v>
      </c>
      <c r="V223" t="s">
        <v>2431</v>
      </c>
    </row>
    <row r="224" spans="1:22" x14ac:dyDescent="0.2">
      <c r="A224">
        <v>2019</v>
      </c>
      <c r="B224" s="315" t="s">
        <v>1143</v>
      </c>
      <c r="C224" s="350" t="s">
        <v>10</v>
      </c>
      <c r="D224" s="335">
        <v>0</v>
      </c>
      <c r="E224" s="335" t="s">
        <v>668</v>
      </c>
      <c r="F224" s="267" t="s">
        <v>1138</v>
      </c>
      <c r="G224" s="353">
        <v>43758</v>
      </c>
      <c r="H224" s="272"/>
      <c r="I224" s="319">
        <v>4907</v>
      </c>
      <c r="J224" s="320">
        <v>43779</v>
      </c>
      <c r="K224" s="316"/>
      <c r="L224" s="319"/>
      <c r="M224" s="267" t="s">
        <v>1138</v>
      </c>
      <c r="O224" s="267" t="s">
        <v>1862</v>
      </c>
      <c r="P224" t="s">
        <v>1863</v>
      </c>
      <c r="Q224" t="s">
        <v>1862</v>
      </c>
      <c r="R224" t="s">
        <v>1863</v>
      </c>
      <c r="S224" t="s">
        <v>1862</v>
      </c>
      <c r="T224" t="s">
        <v>1863</v>
      </c>
      <c r="U224" t="str">
        <f t="shared" si="24"/>
        <v>Godat_Pauline</v>
      </c>
      <c r="V224" t="e">
        <v>#N/A</v>
      </c>
    </row>
    <row r="225" spans="1:22" x14ac:dyDescent="0.2">
      <c r="A225">
        <v>2019</v>
      </c>
      <c r="B225" s="315" t="s">
        <v>1143</v>
      </c>
      <c r="C225" s="350" t="s">
        <v>10</v>
      </c>
      <c r="D225" s="335">
        <v>0</v>
      </c>
      <c r="E225" s="335" t="s">
        <v>551</v>
      </c>
      <c r="F225" s="317" t="s">
        <v>1137</v>
      </c>
      <c r="G225" s="353">
        <v>43758</v>
      </c>
      <c r="H225" s="272"/>
      <c r="I225" s="319">
        <v>3546</v>
      </c>
      <c r="J225" s="320">
        <v>43779</v>
      </c>
      <c r="K225" s="316"/>
      <c r="L225" s="319"/>
      <c r="M225" s="317" t="s">
        <v>1137</v>
      </c>
      <c r="O225" s="317" t="s">
        <v>1864</v>
      </c>
      <c r="P225" t="s">
        <v>1719</v>
      </c>
      <c r="Q225" t="s">
        <v>1864</v>
      </c>
      <c r="R225" t="s">
        <v>1719</v>
      </c>
      <c r="S225" t="s">
        <v>1864</v>
      </c>
      <c r="T225" t="s">
        <v>1719</v>
      </c>
      <c r="U225" t="str">
        <f t="shared" si="24"/>
        <v>Froidevaux_Thierry</v>
      </c>
      <c r="V225" t="e">
        <v>#N/A</v>
      </c>
    </row>
    <row r="226" spans="1:22" x14ac:dyDescent="0.2">
      <c r="A226">
        <v>2019</v>
      </c>
      <c r="B226" s="315" t="s">
        <v>1143</v>
      </c>
      <c r="C226" s="350" t="s">
        <v>10</v>
      </c>
      <c r="D226" s="335">
        <v>0</v>
      </c>
      <c r="E226" s="335" t="s">
        <v>551</v>
      </c>
      <c r="F226" s="267" t="s">
        <v>1139</v>
      </c>
      <c r="G226" s="353">
        <v>43758</v>
      </c>
      <c r="H226" s="272"/>
      <c r="I226" s="319">
        <v>4609</v>
      </c>
      <c r="J226" s="320">
        <v>43779</v>
      </c>
      <c r="K226" s="316"/>
      <c r="L226" s="319"/>
      <c r="M226" s="267" t="s">
        <v>1139</v>
      </c>
      <c r="O226" s="267" t="s">
        <v>1865</v>
      </c>
      <c r="P226" t="s">
        <v>1620</v>
      </c>
      <c r="Q226" t="s">
        <v>1865</v>
      </c>
      <c r="R226" t="s">
        <v>1620</v>
      </c>
      <c r="S226" t="s">
        <v>1865</v>
      </c>
      <c r="T226" t="s">
        <v>1620</v>
      </c>
      <c r="U226" t="str">
        <f t="shared" si="24"/>
        <v>Stettler_Thomas</v>
      </c>
      <c r="V226" t="s">
        <v>2432</v>
      </c>
    </row>
    <row r="227" spans="1:22" x14ac:dyDescent="0.2">
      <c r="A227">
        <v>2019</v>
      </c>
      <c r="B227" s="315" t="s">
        <v>1143</v>
      </c>
      <c r="C227" s="308"/>
      <c r="D227" s="342"/>
      <c r="E227" s="342"/>
      <c r="F227" s="343" t="s">
        <v>0</v>
      </c>
      <c r="G227" s="353">
        <v>43758</v>
      </c>
      <c r="H227" s="345"/>
      <c r="I227" s="346">
        <v>4135045</v>
      </c>
      <c r="J227" s="320">
        <v>43779</v>
      </c>
      <c r="K227" s="347"/>
      <c r="L227" s="346">
        <v>2428523</v>
      </c>
      <c r="M227" s="343" t="s">
        <v>0</v>
      </c>
      <c r="O227" s="343" t="s">
        <v>0</v>
      </c>
    </row>
    <row r="228" spans="1:22" x14ac:dyDescent="0.2">
      <c r="A228">
        <v>2015</v>
      </c>
      <c r="B228" s="43" t="s">
        <v>6</v>
      </c>
      <c r="C228" s="308"/>
      <c r="D228" s="69"/>
      <c r="E228" s="69"/>
      <c r="F228" s="253"/>
      <c r="G228" s="356">
        <v>42295</v>
      </c>
      <c r="H228" s="255">
        <v>45.79</v>
      </c>
      <c r="I228" s="113"/>
      <c r="J228" s="137">
        <v>42330</v>
      </c>
      <c r="K228" s="272">
        <v>38.729999999999997</v>
      </c>
      <c r="L228" s="113"/>
      <c r="M228" s="253"/>
      <c r="O228" s="253"/>
    </row>
    <row r="229" spans="1:22" x14ac:dyDescent="0.2">
      <c r="A229">
        <v>2015</v>
      </c>
      <c r="B229" s="315" t="s">
        <v>6</v>
      </c>
      <c r="C229" s="350" t="s">
        <v>17</v>
      </c>
      <c r="D229" s="316">
        <v>1</v>
      </c>
      <c r="E229" s="316" t="s">
        <v>365</v>
      </c>
      <c r="F229" s="253" t="s">
        <v>911</v>
      </c>
      <c r="G229" s="353">
        <v>42295</v>
      </c>
      <c r="H229" s="255"/>
      <c r="I229" s="113">
        <v>182776</v>
      </c>
      <c r="J229" s="320">
        <v>42330</v>
      </c>
      <c r="K229" s="69"/>
      <c r="L229" s="113"/>
      <c r="M229" s="253" t="s">
        <v>1145</v>
      </c>
      <c r="N229" t="s">
        <v>1531</v>
      </c>
      <c r="O229" s="253" t="s">
        <v>1546</v>
      </c>
      <c r="P229" t="s">
        <v>1547</v>
      </c>
      <c r="Q229" t="s">
        <v>1546</v>
      </c>
      <c r="R229" t="s">
        <v>1547</v>
      </c>
      <c r="S229" t="s">
        <v>1546</v>
      </c>
      <c r="T229" t="s">
        <v>1547</v>
      </c>
      <c r="U229" t="str">
        <f t="shared" ref="U229:U232" si="25">S229&amp;"_"&amp;T229</f>
        <v>Jositsch_Daniel</v>
      </c>
      <c r="V229" t="s">
        <v>2307</v>
      </c>
    </row>
    <row r="230" spans="1:22" x14ac:dyDescent="0.2">
      <c r="A230">
        <v>2015</v>
      </c>
      <c r="B230" s="315" t="s">
        <v>6</v>
      </c>
      <c r="C230" s="350" t="s">
        <v>17</v>
      </c>
      <c r="D230" s="316">
        <v>1</v>
      </c>
      <c r="E230" s="316" t="s">
        <v>366</v>
      </c>
      <c r="F230" s="253" t="s">
        <v>912</v>
      </c>
      <c r="G230" s="353">
        <v>42295</v>
      </c>
      <c r="H230" s="255"/>
      <c r="I230" s="113">
        <v>148558</v>
      </c>
      <c r="J230" s="320">
        <v>42330</v>
      </c>
      <c r="K230" s="256"/>
      <c r="L230" s="113">
        <v>150548</v>
      </c>
      <c r="M230" s="253" t="s">
        <v>1144</v>
      </c>
      <c r="N230" t="s">
        <v>1531</v>
      </c>
      <c r="O230" s="253" t="s">
        <v>1544</v>
      </c>
      <c r="P230" t="s">
        <v>1545</v>
      </c>
      <c r="Q230" t="s">
        <v>1544</v>
      </c>
      <c r="R230" t="s">
        <v>1545</v>
      </c>
      <c r="S230" t="s">
        <v>1544</v>
      </c>
      <c r="T230" t="s">
        <v>1545</v>
      </c>
      <c r="U230" t="str">
        <f t="shared" si="25"/>
        <v>Noser_Ruedi</v>
      </c>
      <c r="V230" t="s">
        <v>2306</v>
      </c>
    </row>
    <row r="231" spans="1:22" x14ac:dyDescent="0.2">
      <c r="A231">
        <v>2015</v>
      </c>
      <c r="B231" s="315" t="s">
        <v>6</v>
      </c>
      <c r="C231" s="350" t="s">
        <v>10</v>
      </c>
      <c r="D231" s="316">
        <v>0</v>
      </c>
      <c r="E231" s="316" t="s">
        <v>551</v>
      </c>
      <c r="F231" s="253" t="s">
        <v>809</v>
      </c>
      <c r="G231" s="353">
        <v>42295</v>
      </c>
      <c r="H231" s="255"/>
      <c r="I231" s="113">
        <v>123144</v>
      </c>
      <c r="J231" s="320">
        <v>42330</v>
      </c>
      <c r="K231" s="256"/>
      <c r="L231" s="113">
        <v>74758</v>
      </c>
      <c r="M231" s="253" t="s">
        <v>1304</v>
      </c>
      <c r="O231" s="253" t="s">
        <v>1866</v>
      </c>
      <c r="P231" t="s">
        <v>1867</v>
      </c>
      <c r="Q231" t="s">
        <v>1866</v>
      </c>
      <c r="R231" t="s">
        <v>1867</v>
      </c>
      <c r="S231" t="s">
        <v>1866</v>
      </c>
      <c r="T231" t="s">
        <v>1559</v>
      </c>
      <c r="U231" t="str">
        <f t="shared" si="25"/>
        <v>Vogt_Hans</v>
      </c>
      <c r="V231" t="s">
        <v>2433</v>
      </c>
    </row>
    <row r="232" spans="1:22" x14ac:dyDescent="0.2">
      <c r="A232">
        <v>2015</v>
      </c>
      <c r="B232" s="315" t="s">
        <v>6</v>
      </c>
      <c r="C232" s="350" t="s">
        <v>10</v>
      </c>
      <c r="D232" s="316">
        <v>0</v>
      </c>
      <c r="E232" s="316" t="s">
        <v>668</v>
      </c>
      <c r="F232" s="253" t="s">
        <v>810</v>
      </c>
      <c r="G232" s="353">
        <v>42295</v>
      </c>
      <c r="H232" s="255"/>
      <c r="I232" s="113">
        <v>80737</v>
      </c>
      <c r="J232" s="320">
        <v>42330</v>
      </c>
      <c r="K232" s="256"/>
      <c r="L232" s="113">
        <v>106946</v>
      </c>
      <c r="M232" s="253" t="s">
        <v>1305</v>
      </c>
      <c r="O232" s="253" t="s">
        <v>1868</v>
      </c>
      <c r="P232" t="s">
        <v>1869</v>
      </c>
      <c r="Q232" t="s">
        <v>1868</v>
      </c>
      <c r="R232" t="s">
        <v>1869</v>
      </c>
      <c r="S232" t="s">
        <v>1868</v>
      </c>
      <c r="T232" t="s">
        <v>1869</v>
      </c>
      <c r="U232" t="str">
        <f t="shared" si="25"/>
        <v>Girod_Bastien</v>
      </c>
      <c r="V232" t="s">
        <v>2434</v>
      </c>
    </row>
    <row r="233" spans="1:22" x14ac:dyDescent="0.2">
      <c r="A233">
        <v>2015</v>
      </c>
      <c r="B233" s="315" t="s">
        <v>6</v>
      </c>
      <c r="C233" s="350" t="s">
        <v>10</v>
      </c>
      <c r="D233" s="316">
        <v>0</v>
      </c>
      <c r="E233" s="316" t="s">
        <v>790</v>
      </c>
      <c r="F233" s="253" t="s">
        <v>811</v>
      </c>
      <c r="G233" s="353">
        <v>42295</v>
      </c>
      <c r="H233" s="255"/>
      <c r="I233" s="113">
        <v>58050</v>
      </c>
      <c r="J233" s="320">
        <v>42330</v>
      </c>
      <c r="K233" s="256"/>
      <c r="L233" s="113">
        <v>5561</v>
      </c>
      <c r="M233" s="253" t="s">
        <v>1306</v>
      </c>
      <c r="O233" s="253" t="s">
        <v>562</v>
      </c>
    </row>
    <row r="234" spans="1:22" x14ac:dyDescent="0.2">
      <c r="A234">
        <v>2015</v>
      </c>
      <c r="B234" s="315" t="s">
        <v>6</v>
      </c>
      <c r="C234" s="350" t="s">
        <v>10</v>
      </c>
      <c r="D234" s="316">
        <v>0</v>
      </c>
      <c r="E234" s="316" t="s">
        <v>897</v>
      </c>
      <c r="F234" s="253" t="s">
        <v>812</v>
      </c>
      <c r="G234" s="353">
        <v>42295</v>
      </c>
      <c r="H234" s="255"/>
      <c r="I234" s="113">
        <v>57125</v>
      </c>
      <c r="J234" s="320">
        <v>42330</v>
      </c>
      <c r="K234" s="256"/>
      <c r="L234" s="113"/>
      <c r="M234" s="253" t="s">
        <v>1307</v>
      </c>
      <c r="O234" s="253" t="s">
        <v>1870</v>
      </c>
      <c r="P234" t="s">
        <v>1629</v>
      </c>
      <c r="Q234" t="s">
        <v>2239</v>
      </c>
      <c r="R234" t="s">
        <v>1629</v>
      </c>
      <c r="S234" t="s">
        <v>2239</v>
      </c>
      <c r="T234" t="s">
        <v>1629</v>
      </c>
      <c r="U234" t="str">
        <f t="shared" ref="U234:U238" si="26">S234&amp;"_"&amp;T234</f>
        <v>Baeumle_Martin</v>
      </c>
      <c r="V234" t="s">
        <v>2435</v>
      </c>
    </row>
    <row r="235" spans="1:22" x14ac:dyDescent="0.2">
      <c r="A235">
        <v>2015</v>
      </c>
      <c r="B235" s="315" t="s">
        <v>6</v>
      </c>
      <c r="C235" s="350" t="s">
        <v>10</v>
      </c>
      <c r="D235" s="316">
        <v>0</v>
      </c>
      <c r="E235" s="316" t="s">
        <v>364</v>
      </c>
      <c r="F235" s="253" t="s">
        <v>813</v>
      </c>
      <c r="G235" s="353">
        <v>42295</v>
      </c>
      <c r="H235" s="255"/>
      <c r="I235" s="113">
        <v>34639</v>
      </c>
      <c r="J235" s="320">
        <v>42330</v>
      </c>
      <c r="K235" s="256"/>
      <c r="L235" s="113"/>
      <c r="M235" s="253" t="s">
        <v>1308</v>
      </c>
      <c r="O235" s="253" t="s">
        <v>1871</v>
      </c>
      <c r="P235" t="s">
        <v>1633</v>
      </c>
      <c r="Q235" t="s">
        <v>1871</v>
      </c>
      <c r="R235" t="s">
        <v>1633</v>
      </c>
      <c r="S235" t="s">
        <v>1656</v>
      </c>
      <c r="T235" t="s">
        <v>1633</v>
      </c>
      <c r="U235" t="str">
        <f t="shared" si="26"/>
        <v>Schmid_Barbara</v>
      </c>
      <c r="V235" t="s">
        <v>2436</v>
      </c>
    </row>
    <row r="236" spans="1:22" x14ac:dyDescent="0.2">
      <c r="A236">
        <v>2015</v>
      </c>
      <c r="B236" s="315" t="s">
        <v>6</v>
      </c>
      <c r="C236" s="350" t="s">
        <v>10</v>
      </c>
      <c r="D236" s="316">
        <v>0</v>
      </c>
      <c r="E236" s="316" t="s">
        <v>661</v>
      </c>
      <c r="F236" s="253" t="s">
        <v>664</v>
      </c>
      <c r="G236" s="353">
        <v>42295</v>
      </c>
      <c r="H236" s="255"/>
      <c r="I236" s="113">
        <v>21603</v>
      </c>
      <c r="J236" s="320">
        <v>42330</v>
      </c>
      <c r="K236" s="256"/>
      <c r="L236" s="113"/>
      <c r="M236" s="253" t="s">
        <v>1309</v>
      </c>
      <c r="O236" s="253" t="s">
        <v>1872</v>
      </c>
      <c r="P236" t="s">
        <v>1873</v>
      </c>
      <c r="Q236" t="s">
        <v>1872</v>
      </c>
      <c r="R236" t="s">
        <v>1873</v>
      </c>
      <c r="S236" t="s">
        <v>1872</v>
      </c>
      <c r="T236" t="s">
        <v>1873</v>
      </c>
      <c r="U236" t="str">
        <f t="shared" si="26"/>
        <v>Ingold_Maja</v>
      </c>
      <c r="V236" t="s">
        <v>2437</v>
      </c>
    </row>
    <row r="237" spans="1:22" x14ac:dyDescent="0.2">
      <c r="A237">
        <v>2015</v>
      </c>
      <c r="B237" s="315" t="s">
        <v>6</v>
      </c>
      <c r="C237" s="350" t="s">
        <v>10</v>
      </c>
      <c r="D237" s="316">
        <v>0</v>
      </c>
      <c r="E237" s="316" t="s">
        <v>790</v>
      </c>
      <c r="F237" s="253" t="s">
        <v>814</v>
      </c>
      <c r="G237" s="353">
        <v>42295</v>
      </c>
      <c r="H237" s="255"/>
      <c r="I237" s="113">
        <v>3096</v>
      </c>
      <c r="J237" s="320">
        <v>42330</v>
      </c>
      <c r="K237" s="256"/>
      <c r="L237" s="113"/>
      <c r="M237" s="253" t="s">
        <v>1310</v>
      </c>
      <c r="O237" s="253" t="s">
        <v>1668</v>
      </c>
      <c r="P237" t="s">
        <v>1598</v>
      </c>
      <c r="Q237" t="s">
        <v>1668</v>
      </c>
      <c r="R237" t="s">
        <v>1598</v>
      </c>
      <c r="S237" t="s">
        <v>1668</v>
      </c>
      <c r="T237" t="s">
        <v>1598</v>
      </c>
      <c r="U237" t="str">
        <f t="shared" si="26"/>
        <v>Herzog_David</v>
      </c>
      <c r="V237" t="s">
        <v>2438</v>
      </c>
    </row>
    <row r="238" spans="1:22" x14ac:dyDescent="0.2">
      <c r="A238">
        <v>2015</v>
      </c>
      <c r="B238" s="315" t="s">
        <v>6</v>
      </c>
      <c r="C238" s="350" t="s">
        <v>10</v>
      </c>
      <c r="D238" s="316">
        <v>0</v>
      </c>
      <c r="E238" s="316" t="s">
        <v>790</v>
      </c>
      <c r="F238" s="253" t="s">
        <v>815</v>
      </c>
      <c r="G238" s="353">
        <v>42295</v>
      </c>
      <c r="H238" s="255"/>
      <c r="I238" s="113">
        <v>1350</v>
      </c>
      <c r="J238" s="320">
        <v>42330</v>
      </c>
      <c r="K238" s="256"/>
      <c r="L238" s="113"/>
      <c r="M238" s="253" t="s">
        <v>1311</v>
      </c>
      <c r="O238" s="317" t="s">
        <v>2192</v>
      </c>
      <c r="P238" t="s">
        <v>1874</v>
      </c>
      <c r="Q238" t="s">
        <v>2192</v>
      </c>
      <c r="R238" t="s">
        <v>1874</v>
      </c>
      <c r="S238" t="s">
        <v>2302</v>
      </c>
      <c r="T238" t="s">
        <v>1874</v>
      </c>
      <c r="U238" t="str">
        <f t="shared" si="26"/>
        <v>vonAllmen_Joel</v>
      </c>
      <c r="V238" t="s">
        <v>2439</v>
      </c>
    </row>
    <row r="239" spans="1:22" x14ac:dyDescent="0.2">
      <c r="A239">
        <v>2015</v>
      </c>
      <c r="B239" s="315" t="s">
        <v>6</v>
      </c>
      <c r="C239" s="350"/>
      <c r="D239" s="316"/>
      <c r="E239" s="116"/>
      <c r="F239" s="129"/>
      <c r="G239" s="353"/>
      <c r="H239" s="258"/>
      <c r="I239" s="198"/>
      <c r="J239" s="259"/>
      <c r="K239" s="260"/>
      <c r="L239" s="113" t="s">
        <v>425</v>
      </c>
      <c r="M239" s="129"/>
      <c r="O239" s="129"/>
    </row>
    <row r="240" spans="1:22" x14ac:dyDescent="0.2">
      <c r="A240">
        <v>2015</v>
      </c>
      <c r="B240" s="43" t="s">
        <v>16</v>
      </c>
      <c r="C240" s="350"/>
      <c r="D240" s="69"/>
      <c r="E240" s="69"/>
      <c r="F240" s="253"/>
      <c r="G240" s="356">
        <v>42295</v>
      </c>
      <c r="H240" s="255">
        <v>48.75</v>
      </c>
      <c r="I240" s="113"/>
      <c r="J240" s="137">
        <v>42323</v>
      </c>
      <c r="K240" s="272">
        <v>29.2</v>
      </c>
      <c r="L240" s="113"/>
      <c r="M240" s="253"/>
      <c r="O240" s="253"/>
    </row>
    <row r="241" spans="1:22" x14ac:dyDescent="0.2">
      <c r="A241">
        <v>2015</v>
      </c>
      <c r="B241" s="315" t="s">
        <v>16</v>
      </c>
      <c r="C241" s="350" t="s">
        <v>17</v>
      </c>
      <c r="D241" s="316">
        <v>1</v>
      </c>
      <c r="E241" s="316" t="s">
        <v>674</v>
      </c>
      <c r="F241" s="253" t="s">
        <v>923</v>
      </c>
      <c r="G241" s="353">
        <v>42295</v>
      </c>
      <c r="H241" s="255"/>
      <c r="I241" s="113">
        <v>151069</v>
      </c>
      <c r="J241" s="320">
        <v>42323</v>
      </c>
      <c r="K241" s="69"/>
      <c r="L241" s="113">
        <v>169903</v>
      </c>
      <c r="M241" s="253" t="s">
        <v>1312</v>
      </c>
      <c r="N241" t="s">
        <v>1530</v>
      </c>
      <c r="O241" s="253" t="s">
        <v>1875</v>
      </c>
      <c r="P241" t="s">
        <v>1561</v>
      </c>
      <c r="Q241" t="s">
        <v>2240</v>
      </c>
      <c r="R241" t="s">
        <v>1561</v>
      </c>
      <c r="S241" t="s">
        <v>2240</v>
      </c>
      <c r="T241" t="s">
        <v>1561</v>
      </c>
      <c r="U241" t="str">
        <f t="shared" ref="U241:U251" si="27">S241&amp;"_"&amp;T241</f>
        <v>Luginbuehl_Werner</v>
      </c>
      <c r="V241" t="s">
        <v>2440</v>
      </c>
    </row>
    <row r="242" spans="1:22" x14ac:dyDescent="0.2">
      <c r="A242">
        <v>2015</v>
      </c>
      <c r="B242" s="315" t="s">
        <v>16</v>
      </c>
      <c r="C242" s="350" t="s">
        <v>17</v>
      </c>
      <c r="D242" s="316">
        <v>1</v>
      </c>
      <c r="E242" s="316" t="s">
        <v>365</v>
      </c>
      <c r="F242" s="253" t="s">
        <v>924</v>
      </c>
      <c r="G242" s="353">
        <v>42295</v>
      </c>
      <c r="H242" s="255"/>
      <c r="I242" s="113">
        <v>144805</v>
      </c>
      <c r="J242" s="320">
        <v>42323</v>
      </c>
      <c r="K242" s="69"/>
      <c r="L242" s="113">
        <v>159974</v>
      </c>
      <c r="M242" s="253" t="s">
        <v>1313</v>
      </c>
      <c r="N242" t="s">
        <v>1530</v>
      </c>
      <c r="O242" s="253" t="s">
        <v>1558</v>
      </c>
      <c r="P242" t="s">
        <v>1559</v>
      </c>
      <c r="Q242" t="s">
        <v>2204</v>
      </c>
      <c r="R242" t="s">
        <v>1559</v>
      </c>
      <c r="S242" t="s">
        <v>2204</v>
      </c>
      <c r="T242" t="s">
        <v>1559</v>
      </c>
      <c r="U242" t="str">
        <f t="shared" si="27"/>
        <v>Stoeckli_Hans</v>
      </c>
      <c r="V242" t="s">
        <v>2313</v>
      </c>
    </row>
    <row r="243" spans="1:22" x14ac:dyDescent="0.2">
      <c r="A243">
        <v>2015</v>
      </c>
      <c r="B243" s="315" t="s">
        <v>16</v>
      </c>
      <c r="C243" s="350" t="s">
        <v>10</v>
      </c>
      <c r="D243" s="316">
        <v>0</v>
      </c>
      <c r="E243" s="316" t="s">
        <v>551</v>
      </c>
      <c r="F243" s="253" t="s">
        <v>816</v>
      </c>
      <c r="G243" s="353">
        <v>42295</v>
      </c>
      <c r="H243" s="255"/>
      <c r="I243" s="113">
        <v>136055</v>
      </c>
      <c r="J243" s="320">
        <v>42323</v>
      </c>
      <c r="K243" s="256"/>
      <c r="L243" s="113"/>
      <c r="M243" s="253" t="s">
        <v>1314</v>
      </c>
      <c r="O243" s="253" t="s">
        <v>1876</v>
      </c>
      <c r="P243" t="s">
        <v>1877</v>
      </c>
      <c r="Q243" t="s">
        <v>2241</v>
      </c>
      <c r="R243" t="s">
        <v>1877</v>
      </c>
      <c r="S243" t="s">
        <v>2241</v>
      </c>
      <c r="T243" t="s">
        <v>1877</v>
      </c>
      <c r="U243" t="str">
        <f t="shared" si="27"/>
        <v>Roesti_Albert</v>
      </c>
      <c r="V243" t="s">
        <v>2441</v>
      </c>
    </row>
    <row r="244" spans="1:22" x14ac:dyDescent="0.2">
      <c r="A244">
        <v>2015</v>
      </c>
      <c r="B244" s="315" t="s">
        <v>16</v>
      </c>
      <c r="C244" s="350" t="s">
        <v>10</v>
      </c>
      <c r="D244" s="316">
        <v>0</v>
      </c>
      <c r="E244" s="316" t="s">
        <v>668</v>
      </c>
      <c r="F244" s="253" t="s">
        <v>817</v>
      </c>
      <c r="G244" s="353">
        <v>42295</v>
      </c>
      <c r="H244" s="255"/>
      <c r="I244" s="113">
        <v>73109</v>
      </c>
      <c r="J244" s="320">
        <v>42323</v>
      </c>
      <c r="K244" s="69"/>
      <c r="L244" s="113"/>
      <c r="M244" s="253" t="s">
        <v>1315</v>
      </c>
      <c r="O244" s="253" t="s">
        <v>1878</v>
      </c>
      <c r="P244" t="s">
        <v>1879</v>
      </c>
      <c r="Q244" t="s">
        <v>2242</v>
      </c>
      <c r="R244" t="s">
        <v>1879</v>
      </c>
      <c r="S244" t="s">
        <v>2242</v>
      </c>
      <c r="T244" t="s">
        <v>1879</v>
      </c>
      <c r="U244" t="str">
        <f t="shared" si="27"/>
        <v>Haesler_Christine</v>
      </c>
      <c r="V244" t="s">
        <v>2442</v>
      </c>
    </row>
    <row r="245" spans="1:22" x14ac:dyDescent="0.2">
      <c r="A245">
        <v>2015</v>
      </c>
      <c r="B245" s="315" t="s">
        <v>16</v>
      </c>
      <c r="C245" s="350" t="s">
        <v>10</v>
      </c>
      <c r="D245" s="316">
        <v>0</v>
      </c>
      <c r="E245" s="316" t="s">
        <v>366</v>
      </c>
      <c r="F245" s="253" t="s">
        <v>818</v>
      </c>
      <c r="G245" s="353">
        <v>42295</v>
      </c>
      <c r="H245" s="255"/>
      <c r="I245" s="113">
        <v>32615</v>
      </c>
      <c r="J245" s="320">
        <v>42323</v>
      </c>
      <c r="K245" s="69"/>
      <c r="L245" s="113"/>
      <c r="M245" s="253" t="s">
        <v>1316</v>
      </c>
      <c r="O245" s="253" t="s">
        <v>1880</v>
      </c>
      <c r="P245" t="s">
        <v>1881</v>
      </c>
      <c r="Q245" t="s">
        <v>1880</v>
      </c>
      <c r="R245" t="s">
        <v>1881</v>
      </c>
      <c r="S245" t="s">
        <v>1880</v>
      </c>
      <c r="T245" t="s">
        <v>1881</v>
      </c>
      <c r="U245" t="str">
        <f t="shared" si="27"/>
        <v>Esseiva_Claudine</v>
      </c>
      <c r="V245" t="s">
        <v>2443</v>
      </c>
    </row>
    <row r="246" spans="1:22" x14ac:dyDescent="0.2">
      <c r="A246">
        <v>2015</v>
      </c>
      <c r="B246" s="315" t="s">
        <v>16</v>
      </c>
      <c r="C246" s="350" t="s">
        <v>10</v>
      </c>
      <c r="D246" s="316">
        <v>0</v>
      </c>
      <c r="E246" s="316" t="s">
        <v>897</v>
      </c>
      <c r="F246" s="253" t="s">
        <v>819</v>
      </c>
      <c r="G246" s="353">
        <v>42295</v>
      </c>
      <c r="H246" s="255"/>
      <c r="I246" s="113">
        <v>29125</v>
      </c>
      <c r="J246" s="320">
        <v>42323</v>
      </c>
      <c r="K246" s="69"/>
      <c r="L246" s="113"/>
      <c r="M246" s="253" t="s">
        <v>1317</v>
      </c>
      <c r="O246" s="253" t="s">
        <v>1882</v>
      </c>
      <c r="P246" t="s">
        <v>1883</v>
      </c>
      <c r="Q246" t="s">
        <v>1882</v>
      </c>
      <c r="R246" t="s">
        <v>2243</v>
      </c>
      <c r="S246" t="s">
        <v>1882</v>
      </c>
      <c r="T246" t="s">
        <v>2243</v>
      </c>
      <c r="U246" t="str">
        <f t="shared" si="27"/>
        <v>Grossen_Juerg</v>
      </c>
      <c r="V246" t="s">
        <v>2444</v>
      </c>
    </row>
    <row r="247" spans="1:22" x14ac:dyDescent="0.2">
      <c r="A247">
        <v>2015</v>
      </c>
      <c r="B247" s="315" t="s">
        <v>16</v>
      </c>
      <c r="C247" s="350" t="s">
        <v>10</v>
      </c>
      <c r="D247" s="316">
        <v>0</v>
      </c>
      <c r="E247" s="316" t="s">
        <v>661</v>
      </c>
      <c r="F247" s="253" t="s">
        <v>679</v>
      </c>
      <c r="G247" s="353">
        <v>42295</v>
      </c>
      <c r="H247" s="255"/>
      <c r="I247" s="113">
        <v>23138</v>
      </c>
      <c r="J247" s="320">
        <v>42323</v>
      </c>
      <c r="K247" s="69"/>
      <c r="L247" s="113"/>
      <c r="M247" s="253" t="s">
        <v>1318</v>
      </c>
      <c r="O247" s="253" t="s">
        <v>1884</v>
      </c>
      <c r="P247" t="s">
        <v>1586</v>
      </c>
      <c r="Q247" t="s">
        <v>1884</v>
      </c>
      <c r="R247" t="s">
        <v>1586</v>
      </c>
      <c r="S247" t="s">
        <v>1585</v>
      </c>
      <c r="T247" t="s">
        <v>1586</v>
      </c>
      <c r="U247" t="str">
        <f t="shared" si="27"/>
        <v>Streiff_Marianne</v>
      </c>
      <c r="V247" t="s">
        <v>2322</v>
      </c>
    </row>
    <row r="248" spans="1:22" x14ac:dyDescent="0.2">
      <c r="A248">
        <v>2015</v>
      </c>
      <c r="B248" s="315" t="s">
        <v>16</v>
      </c>
      <c r="C248" s="350" t="s">
        <v>10</v>
      </c>
      <c r="D248" s="316">
        <v>0</v>
      </c>
      <c r="E248" s="316" t="s">
        <v>790</v>
      </c>
      <c r="F248" s="253" t="s">
        <v>820</v>
      </c>
      <c r="G248" s="353">
        <v>42295</v>
      </c>
      <c r="H248" s="255"/>
      <c r="I248" s="113">
        <v>8288</v>
      </c>
      <c r="J248" s="320">
        <v>42323</v>
      </c>
      <c r="K248" s="256"/>
      <c r="L248" s="113"/>
      <c r="M248" s="253" t="s">
        <v>1154</v>
      </c>
      <c r="O248" s="253" t="s">
        <v>1562</v>
      </c>
      <c r="P248" t="s">
        <v>1563</v>
      </c>
      <c r="Q248" t="s">
        <v>1562</v>
      </c>
      <c r="R248" t="s">
        <v>1563</v>
      </c>
      <c r="S248" t="s">
        <v>1562</v>
      </c>
      <c r="T248" t="s">
        <v>1563</v>
      </c>
      <c r="U248" t="str">
        <f t="shared" si="27"/>
        <v>Ananiadis_Jorgo</v>
      </c>
      <c r="V248" t="s">
        <v>2314</v>
      </c>
    </row>
    <row r="249" spans="1:22" x14ac:dyDescent="0.2">
      <c r="A249">
        <v>2015</v>
      </c>
      <c r="B249" s="315" t="s">
        <v>16</v>
      </c>
      <c r="C249" s="350" t="s">
        <v>10</v>
      </c>
      <c r="D249" s="316">
        <v>0</v>
      </c>
      <c r="E249" s="316" t="s">
        <v>790</v>
      </c>
      <c r="F249" s="253" t="s">
        <v>821</v>
      </c>
      <c r="G249" s="353">
        <v>42295</v>
      </c>
      <c r="H249" s="255"/>
      <c r="I249" s="113">
        <v>5333</v>
      </c>
      <c r="J249" s="320">
        <v>42323</v>
      </c>
      <c r="K249" s="69"/>
      <c r="L249" s="113"/>
      <c r="M249" s="253" t="s">
        <v>1319</v>
      </c>
      <c r="O249" s="253" t="s">
        <v>1885</v>
      </c>
      <c r="P249" t="s">
        <v>1823</v>
      </c>
      <c r="Q249" t="s">
        <v>1885</v>
      </c>
      <c r="R249" t="s">
        <v>1823</v>
      </c>
      <c r="S249" t="s">
        <v>1885</v>
      </c>
      <c r="T249" t="s">
        <v>1823</v>
      </c>
      <c r="U249" t="str">
        <f t="shared" si="27"/>
        <v>Simonet_Denis</v>
      </c>
      <c r="V249" t="s">
        <v>2445</v>
      </c>
    </row>
    <row r="250" spans="1:22" x14ac:dyDescent="0.2">
      <c r="A250">
        <v>2015</v>
      </c>
      <c r="B250" s="315" t="s">
        <v>16</v>
      </c>
      <c r="C250" s="350" t="s">
        <v>10</v>
      </c>
      <c r="D250" s="316">
        <v>0</v>
      </c>
      <c r="E250" s="316" t="s">
        <v>790</v>
      </c>
      <c r="F250" s="253" t="s">
        <v>822</v>
      </c>
      <c r="G250" s="353">
        <v>42295</v>
      </c>
      <c r="H250" s="255"/>
      <c r="I250" s="113">
        <v>4114</v>
      </c>
      <c r="J250" s="320">
        <v>42323</v>
      </c>
      <c r="K250" s="69"/>
      <c r="L250" s="113">
        <v>22966</v>
      </c>
      <c r="M250" s="253" t="s">
        <v>1320</v>
      </c>
      <c r="O250" s="253" t="s">
        <v>1554</v>
      </c>
      <c r="P250" t="s">
        <v>1886</v>
      </c>
      <c r="Q250" t="s">
        <v>1554</v>
      </c>
      <c r="R250" t="s">
        <v>1886</v>
      </c>
      <c r="S250" t="s">
        <v>1554</v>
      </c>
      <c r="T250" t="s">
        <v>1886</v>
      </c>
      <c r="U250" t="str">
        <f t="shared" si="27"/>
        <v>Moser_Bruno</v>
      </c>
      <c r="V250" t="s">
        <v>2446</v>
      </c>
    </row>
    <row r="251" spans="1:22" x14ac:dyDescent="0.2">
      <c r="A251">
        <v>2015</v>
      </c>
      <c r="B251" s="315" t="s">
        <v>16</v>
      </c>
      <c r="C251" s="350" t="s">
        <v>10</v>
      </c>
      <c r="D251" s="316">
        <v>0</v>
      </c>
      <c r="E251" s="316" t="s">
        <v>790</v>
      </c>
      <c r="F251" s="253" t="s">
        <v>678</v>
      </c>
      <c r="G251" s="353">
        <v>42295</v>
      </c>
      <c r="H251" s="255"/>
      <c r="I251" s="113">
        <v>3786</v>
      </c>
      <c r="J251" s="320">
        <v>42323</v>
      </c>
      <c r="K251" s="69"/>
      <c r="L251" s="113"/>
      <c r="M251" s="253" t="s">
        <v>1321</v>
      </c>
      <c r="O251" s="253" t="s">
        <v>1887</v>
      </c>
      <c r="P251" t="s">
        <v>1601</v>
      </c>
      <c r="Q251" t="s">
        <v>1887</v>
      </c>
      <c r="R251" t="s">
        <v>1601</v>
      </c>
      <c r="S251" t="s">
        <v>1887</v>
      </c>
      <c r="T251" t="s">
        <v>1601</v>
      </c>
      <c r="U251" t="str">
        <f t="shared" si="27"/>
        <v>Rothenfluh_Josef</v>
      </c>
      <c r="V251" t="s">
        <v>2447</v>
      </c>
    </row>
    <row r="252" spans="1:22" x14ac:dyDescent="0.2">
      <c r="A252">
        <v>2015</v>
      </c>
      <c r="B252" s="315" t="s">
        <v>16</v>
      </c>
      <c r="C252" s="350"/>
      <c r="D252" s="316"/>
      <c r="E252" s="116"/>
      <c r="F252" s="129"/>
      <c r="G252" s="353"/>
      <c r="H252" s="258"/>
      <c r="I252" s="198"/>
      <c r="J252" s="259"/>
      <c r="K252" s="260"/>
      <c r="L252" s="113"/>
      <c r="M252" s="129"/>
      <c r="O252" s="129"/>
    </row>
    <row r="253" spans="1:22" x14ac:dyDescent="0.2">
      <c r="A253">
        <v>2015</v>
      </c>
      <c r="B253" s="43" t="s">
        <v>22</v>
      </c>
      <c r="C253" s="350"/>
      <c r="D253" s="69"/>
      <c r="E253" s="69"/>
      <c r="F253" s="253"/>
      <c r="G253" s="356">
        <v>42295</v>
      </c>
      <c r="H253" s="273">
        <v>50.3</v>
      </c>
      <c r="I253" s="113"/>
      <c r="J253" s="137">
        <v>42323</v>
      </c>
      <c r="K253" s="274">
        <v>40.4</v>
      </c>
      <c r="L253" s="113"/>
      <c r="M253" s="253"/>
      <c r="O253" s="253"/>
    </row>
    <row r="254" spans="1:22" x14ac:dyDescent="0.2">
      <c r="A254">
        <v>2015</v>
      </c>
      <c r="B254" s="315" t="s">
        <v>22</v>
      </c>
      <c r="C254" s="350" t="s">
        <v>17</v>
      </c>
      <c r="D254" s="316">
        <v>1</v>
      </c>
      <c r="E254" s="316" t="s">
        <v>364</v>
      </c>
      <c r="F254" s="253" t="s">
        <v>925</v>
      </c>
      <c r="G254" s="353">
        <v>42295</v>
      </c>
      <c r="H254" s="255"/>
      <c r="I254" s="113">
        <v>64577</v>
      </c>
      <c r="J254" s="320">
        <v>42323</v>
      </c>
      <c r="K254" s="69"/>
      <c r="L254" s="113">
        <v>66893</v>
      </c>
      <c r="M254" s="253" t="s">
        <v>1322</v>
      </c>
      <c r="N254" t="s">
        <v>1530</v>
      </c>
      <c r="O254" s="253" t="s">
        <v>1593</v>
      </c>
      <c r="P254" t="s">
        <v>1888</v>
      </c>
      <c r="Q254" t="s">
        <v>1593</v>
      </c>
      <c r="R254" t="s">
        <v>1888</v>
      </c>
      <c r="S254" t="s">
        <v>1593</v>
      </c>
      <c r="T254" t="s">
        <v>1888</v>
      </c>
      <c r="U254" t="str">
        <f t="shared" ref="U254:U260" si="28">S254&amp;"_"&amp;T254</f>
        <v>Graber_Konrad</v>
      </c>
      <c r="V254" t="s">
        <v>2448</v>
      </c>
    </row>
    <row r="255" spans="1:22" x14ac:dyDescent="0.2">
      <c r="A255">
        <v>2015</v>
      </c>
      <c r="B255" s="315" t="s">
        <v>22</v>
      </c>
      <c r="C255" s="350" t="s">
        <v>17</v>
      </c>
      <c r="D255" s="316">
        <v>1</v>
      </c>
      <c r="E255" s="316" t="s">
        <v>366</v>
      </c>
      <c r="F255" s="253" t="s">
        <v>913</v>
      </c>
      <c r="G255" s="353">
        <v>42295</v>
      </c>
      <c r="H255" s="255"/>
      <c r="I255" s="113">
        <v>54992</v>
      </c>
      <c r="J255" s="320">
        <v>42323</v>
      </c>
      <c r="K255" s="256"/>
      <c r="L255" s="113">
        <v>51550</v>
      </c>
      <c r="M255" s="253" t="s">
        <v>1167</v>
      </c>
      <c r="N255" t="s">
        <v>1531</v>
      </c>
      <c r="O255" s="253" t="s">
        <v>1587</v>
      </c>
      <c r="P255" t="s">
        <v>1588</v>
      </c>
      <c r="Q255" t="s">
        <v>2205</v>
      </c>
      <c r="R255" t="s">
        <v>1588</v>
      </c>
      <c r="S255" t="s">
        <v>2205</v>
      </c>
      <c r="T255" t="s">
        <v>1588</v>
      </c>
      <c r="U255" t="str">
        <f t="shared" si="28"/>
        <v>Mueller_Damian</v>
      </c>
      <c r="V255" t="s">
        <v>2323</v>
      </c>
    </row>
    <row r="256" spans="1:22" x14ac:dyDescent="0.2">
      <c r="A256">
        <v>2015</v>
      </c>
      <c r="B256" s="315" t="s">
        <v>22</v>
      </c>
      <c r="C256" s="350" t="s">
        <v>10</v>
      </c>
      <c r="D256" s="316">
        <v>0</v>
      </c>
      <c r="E256" s="316" t="s">
        <v>365</v>
      </c>
      <c r="F256" s="253" t="s">
        <v>25</v>
      </c>
      <c r="G256" s="353">
        <v>42295</v>
      </c>
      <c r="H256" s="255"/>
      <c r="I256" s="113">
        <v>37241</v>
      </c>
      <c r="J256" s="320">
        <v>42323</v>
      </c>
      <c r="K256" s="256"/>
      <c r="L256" s="113">
        <v>34330</v>
      </c>
      <c r="M256" s="253" t="s">
        <v>1323</v>
      </c>
      <c r="O256" s="253" t="s">
        <v>1889</v>
      </c>
      <c r="P256" t="s">
        <v>1890</v>
      </c>
      <c r="Q256" t="s">
        <v>1889</v>
      </c>
      <c r="R256" t="s">
        <v>1890</v>
      </c>
      <c r="S256" t="s">
        <v>2287</v>
      </c>
      <c r="T256" t="s">
        <v>1890</v>
      </c>
      <c r="U256" t="str">
        <f t="shared" si="28"/>
        <v>Birrer_Prisca</v>
      </c>
      <c r="V256" t="s">
        <v>2449</v>
      </c>
    </row>
    <row r="257" spans="1:22" x14ac:dyDescent="0.2">
      <c r="A257">
        <v>2015</v>
      </c>
      <c r="B257" s="315" t="s">
        <v>22</v>
      </c>
      <c r="C257" s="350" t="s">
        <v>10</v>
      </c>
      <c r="D257" s="316">
        <v>0</v>
      </c>
      <c r="E257" s="316" t="s">
        <v>551</v>
      </c>
      <c r="F257" s="253" t="s">
        <v>823</v>
      </c>
      <c r="G257" s="353">
        <v>42295</v>
      </c>
      <c r="H257" s="255"/>
      <c r="I257" s="113">
        <v>37015</v>
      </c>
      <c r="J257" s="320">
        <v>42323</v>
      </c>
      <c r="K257" s="256"/>
      <c r="L257" s="113">
        <v>27648</v>
      </c>
      <c r="M257" s="253" t="s">
        <v>1324</v>
      </c>
      <c r="O257" s="253" t="s">
        <v>1891</v>
      </c>
      <c r="P257" t="s">
        <v>1892</v>
      </c>
      <c r="Q257" t="s">
        <v>1891</v>
      </c>
      <c r="R257" t="s">
        <v>1892</v>
      </c>
      <c r="S257" t="s">
        <v>1891</v>
      </c>
      <c r="T257" t="s">
        <v>1892</v>
      </c>
      <c r="U257" t="str">
        <f t="shared" si="28"/>
        <v>Estermann_Yvette</v>
      </c>
      <c r="V257" t="s">
        <v>2450</v>
      </c>
    </row>
    <row r="258" spans="1:22" x14ac:dyDescent="0.2">
      <c r="A258">
        <v>2015</v>
      </c>
      <c r="B258" s="315" t="s">
        <v>22</v>
      </c>
      <c r="C258" s="350" t="s">
        <v>10</v>
      </c>
      <c r="D258" s="316">
        <v>0</v>
      </c>
      <c r="E258" s="316" t="s">
        <v>668</v>
      </c>
      <c r="F258" s="253" t="s">
        <v>824</v>
      </c>
      <c r="G258" s="353">
        <v>42295</v>
      </c>
      <c r="H258" s="255"/>
      <c r="I258" s="113">
        <v>26073</v>
      </c>
      <c r="J258" s="320">
        <v>42323</v>
      </c>
      <c r="K258" s="256"/>
      <c r="L258" s="113"/>
      <c r="M258" s="253" t="s">
        <v>1325</v>
      </c>
      <c r="O258" s="253" t="s">
        <v>1893</v>
      </c>
      <c r="P258" t="s">
        <v>1894</v>
      </c>
      <c r="Q258" t="s">
        <v>1893</v>
      </c>
      <c r="R258" t="s">
        <v>1894</v>
      </c>
      <c r="S258" t="s">
        <v>1893</v>
      </c>
      <c r="T258" t="s">
        <v>1894</v>
      </c>
      <c r="U258" t="str">
        <f t="shared" si="28"/>
        <v>Schelbert_Louis</v>
      </c>
      <c r="V258" t="s">
        <v>2451</v>
      </c>
    </row>
    <row r="259" spans="1:22" x14ac:dyDescent="0.2">
      <c r="A259">
        <v>2015</v>
      </c>
      <c r="B259" s="315" t="s">
        <v>22</v>
      </c>
      <c r="C259" s="350" t="s">
        <v>10</v>
      </c>
      <c r="D259" s="316">
        <v>0</v>
      </c>
      <c r="E259" s="316" t="s">
        <v>897</v>
      </c>
      <c r="F259" s="253" t="s">
        <v>825</v>
      </c>
      <c r="G259" s="353">
        <v>42295</v>
      </c>
      <c r="H259" s="255"/>
      <c r="I259" s="113">
        <v>8634</v>
      </c>
      <c r="J259" s="320">
        <v>42323</v>
      </c>
      <c r="K259" s="256"/>
      <c r="L259" s="113"/>
      <c r="M259" s="253" t="s">
        <v>1326</v>
      </c>
      <c r="O259" s="253" t="s">
        <v>1895</v>
      </c>
      <c r="P259" t="s">
        <v>1700</v>
      </c>
      <c r="Q259" t="s">
        <v>1895</v>
      </c>
      <c r="R259" t="s">
        <v>1700</v>
      </c>
      <c r="S259" t="s">
        <v>1895</v>
      </c>
      <c r="T259" t="s">
        <v>1700</v>
      </c>
      <c r="U259" t="str">
        <f t="shared" si="28"/>
        <v>Fischer_Roland</v>
      </c>
      <c r="V259" t="s">
        <v>2661</v>
      </c>
    </row>
    <row r="260" spans="1:22" x14ac:dyDescent="0.2">
      <c r="A260">
        <v>2015</v>
      </c>
      <c r="B260" s="315" t="s">
        <v>22</v>
      </c>
      <c r="C260" s="350" t="s">
        <v>10</v>
      </c>
      <c r="D260" s="316">
        <v>0</v>
      </c>
      <c r="E260" s="316" t="s">
        <v>790</v>
      </c>
      <c r="F260" s="253" t="s">
        <v>826</v>
      </c>
      <c r="G260" s="353">
        <v>42295</v>
      </c>
      <c r="H260" s="255"/>
      <c r="I260" s="113">
        <v>2823</v>
      </c>
      <c r="J260" s="320">
        <v>42323</v>
      </c>
      <c r="K260" s="256"/>
      <c r="L260" s="113">
        <v>2123</v>
      </c>
      <c r="M260" s="253" t="s">
        <v>1327</v>
      </c>
      <c r="O260" s="253" t="s">
        <v>1896</v>
      </c>
      <c r="P260" t="s">
        <v>1897</v>
      </c>
      <c r="Q260" t="s">
        <v>1896</v>
      </c>
      <c r="R260" t="s">
        <v>1897</v>
      </c>
      <c r="S260" t="s">
        <v>1896</v>
      </c>
      <c r="T260" t="s">
        <v>1897</v>
      </c>
      <c r="U260" t="str">
        <f t="shared" si="28"/>
        <v>Schweizer_Rudolf</v>
      </c>
      <c r="V260" t="s">
        <v>2452</v>
      </c>
    </row>
    <row r="261" spans="1:22" x14ac:dyDescent="0.2">
      <c r="A261">
        <v>2015</v>
      </c>
      <c r="B261" s="315" t="s">
        <v>22</v>
      </c>
      <c r="C261" s="350" t="s">
        <v>10</v>
      </c>
      <c r="D261" s="316">
        <v>0</v>
      </c>
      <c r="E261" s="316" t="s">
        <v>790</v>
      </c>
      <c r="F261" s="253" t="s">
        <v>811</v>
      </c>
      <c r="G261" s="353">
        <v>42295</v>
      </c>
      <c r="H261" s="255"/>
      <c r="I261" s="113">
        <v>2491</v>
      </c>
      <c r="J261" s="320">
        <v>42323</v>
      </c>
      <c r="K261" s="256"/>
      <c r="L261" s="113"/>
      <c r="M261" s="253" t="s">
        <v>1306</v>
      </c>
      <c r="O261" s="253" t="s">
        <v>562</v>
      </c>
    </row>
    <row r="262" spans="1:22" x14ac:dyDescent="0.2">
      <c r="A262">
        <v>2015</v>
      </c>
      <c r="B262" s="315" t="s">
        <v>22</v>
      </c>
      <c r="C262" s="350"/>
      <c r="D262" s="316"/>
      <c r="E262" s="116"/>
      <c r="F262" s="129"/>
      <c r="G262" s="353"/>
      <c r="H262" s="258"/>
      <c r="I262" s="198"/>
      <c r="J262" s="259"/>
      <c r="K262" s="260"/>
      <c r="L262" s="113"/>
      <c r="M262" s="129"/>
      <c r="O262" s="129"/>
    </row>
    <row r="263" spans="1:22" x14ac:dyDescent="0.2">
      <c r="A263">
        <v>2015</v>
      </c>
      <c r="B263" s="43" t="s">
        <v>31</v>
      </c>
      <c r="C263" s="350"/>
      <c r="D263" s="69"/>
      <c r="E263" s="69"/>
      <c r="F263" s="253"/>
      <c r="G263" s="356">
        <v>42295</v>
      </c>
      <c r="H263" s="255">
        <v>55.3</v>
      </c>
      <c r="I263" s="113"/>
      <c r="J263" s="320"/>
      <c r="K263" s="255"/>
      <c r="L263" s="113"/>
      <c r="M263" s="253"/>
      <c r="O263" s="253"/>
    </row>
    <row r="264" spans="1:22" x14ac:dyDescent="0.2">
      <c r="A264">
        <v>2015</v>
      </c>
      <c r="B264" s="315" t="s">
        <v>31</v>
      </c>
      <c r="C264" s="350" t="s">
        <v>17</v>
      </c>
      <c r="D264" s="316">
        <v>1</v>
      </c>
      <c r="E264" s="316" t="s">
        <v>366</v>
      </c>
      <c r="F264" s="253" t="s">
        <v>914</v>
      </c>
      <c r="G264" s="353">
        <v>42295</v>
      </c>
      <c r="H264" s="255"/>
      <c r="I264" s="113">
        <v>10979</v>
      </c>
      <c r="J264" s="320"/>
      <c r="K264" s="256"/>
      <c r="L264" s="113"/>
      <c r="M264" s="253" t="s">
        <v>1174</v>
      </c>
      <c r="N264" t="s">
        <v>1531</v>
      </c>
      <c r="O264" s="253" t="s">
        <v>1600</v>
      </c>
      <c r="P264" t="s">
        <v>1601</v>
      </c>
      <c r="Q264" t="s">
        <v>1600</v>
      </c>
      <c r="R264" t="s">
        <v>1601</v>
      </c>
      <c r="S264" t="s">
        <v>1600</v>
      </c>
      <c r="T264" t="s">
        <v>1601</v>
      </c>
      <c r="U264" t="str">
        <f t="shared" ref="U264:U265" si="29">S264&amp;"_"&amp;T264</f>
        <v>Dittli_Josef</v>
      </c>
      <c r="V264" t="s">
        <v>2328</v>
      </c>
    </row>
    <row r="265" spans="1:22" x14ac:dyDescent="0.2">
      <c r="A265">
        <v>2015</v>
      </c>
      <c r="B265" s="315" t="s">
        <v>31</v>
      </c>
      <c r="C265" s="350" t="s">
        <v>17</v>
      </c>
      <c r="D265" s="316">
        <v>1</v>
      </c>
      <c r="E265" s="316" t="s">
        <v>364</v>
      </c>
      <c r="F265" s="253" t="s">
        <v>926</v>
      </c>
      <c r="G265" s="353">
        <v>42295</v>
      </c>
      <c r="H265" s="255"/>
      <c r="I265" s="113">
        <v>10782</v>
      </c>
      <c r="J265" s="320"/>
      <c r="K265" s="256"/>
      <c r="L265" s="113"/>
      <c r="M265" s="253" t="s">
        <v>1328</v>
      </c>
      <c r="N265" t="s">
        <v>1530</v>
      </c>
      <c r="O265" s="253" t="s">
        <v>1898</v>
      </c>
      <c r="P265" t="s">
        <v>1899</v>
      </c>
      <c r="Q265" t="s">
        <v>1898</v>
      </c>
      <c r="R265" t="s">
        <v>1899</v>
      </c>
      <c r="S265" t="s">
        <v>1898</v>
      </c>
      <c r="T265" t="s">
        <v>1899</v>
      </c>
      <c r="U265" t="str">
        <f t="shared" si="29"/>
        <v>Baumann_Isidor</v>
      </c>
      <c r="V265" t="s">
        <v>2453</v>
      </c>
    </row>
    <row r="266" spans="1:22" x14ac:dyDescent="0.2">
      <c r="A266">
        <v>2015</v>
      </c>
      <c r="B266" s="315" t="s">
        <v>31</v>
      </c>
      <c r="C266" s="350" t="s">
        <v>10</v>
      </c>
      <c r="D266" s="316">
        <v>0</v>
      </c>
      <c r="E266" s="316" t="s">
        <v>790</v>
      </c>
      <c r="F266" s="253" t="s">
        <v>811</v>
      </c>
      <c r="G266" s="353">
        <v>42295</v>
      </c>
      <c r="H266" s="255"/>
      <c r="I266" s="113">
        <v>2222</v>
      </c>
      <c r="J266" s="320"/>
      <c r="K266" s="256"/>
      <c r="L266" s="113"/>
      <c r="M266" s="253" t="s">
        <v>1306</v>
      </c>
      <c r="O266" s="253" t="s">
        <v>562</v>
      </c>
    </row>
    <row r="267" spans="1:22" x14ac:dyDescent="0.2">
      <c r="A267">
        <v>2015</v>
      </c>
      <c r="B267" s="315" t="s">
        <v>31</v>
      </c>
      <c r="C267" s="350"/>
      <c r="D267" s="316"/>
      <c r="E267" s="116"/>
      <c r="F267" s="129"/>
      <c r="G267" s="353"/>
      <c r="H267" s="258"/>
      <c r="I267" s="198"/>
      <c r="J267" s="259"/>
      <c r="K267" s="260"/>
      <c r="L267" s="113"/>
      <c r="M267" s="129"/>
      <c r="O267" s="129"/>
    </row>
    <row r="268" spans="1:22" x14ac:dyDescent="0.2">
      <c r="A268">
        <v>2015</v>
      </c>
      <c r="B268" s="43" t="s">
        <v>142</v>
      </c>
      <c r="C268" s="350"/>
      <c r="D268" s="69"/>
      <c r="E268" s="69"/>
      <c r="F268" s="253"/>
      <c r="G268" s="356">
        <v>42295</v>
      </c>
      <c r="H268" s="272">
        <v>53.1</v>
      </c>
      <c r="I268" s="113"/>
      <c r="J268" s="320"/>
      <c r="K268" s="69"/>
      <c r="L268" s="113"/>
      <c r="M268" s="253"/>
      <c r="O268" s="253"/>
    </row>
    <row r="269" spans="1:22" x14ac:dyDescent="0.2">
      <c r="A269">
        <v>2015</v>
      </c>
      <c r="B269" s="315" t="s">
        <v>142</v>
      </c>
      <c r="C269" s="350" t="s">
        <v>17</v>
      </c>
      <c r="D269" s="316">
        <v>1</v>
      </c>
      <c r="E269" s="316" t="s">
        <v>551</v>
      </c>
      <c r="F269" s="253" t="s">
        <v>927</v>
      </c>
      <c r="G269" s="353">
        <v>42295</v>
      </c>
      <c r="H269" s="255"/>
      <c r="I269" s="113">
        <v>30920</v>
      </c>
      <c r="J269" s="320"/>
      <c r="K269" s="69"/>
      <c r="L269" s="113"/>
      <c r="M269" s="253" t="s">
        <v>1177</v>
      </c>
      <c r="N269" t="s">
        <v>1530</v>
      </c>
      <c r="O269" s="253" t="s">
        <v>1606</v>
      </c>
      <c r="P269" t="s">
        <v>1607</v>
      </c>
      <c r="Q269" t="s">
        <v>1606</v>
      </c>
      <c r="R269" t="s">
        <v>1607</v>
      </c>
      <c r="S269" t="s">
        <v>1606</v>
      </c>
      <c r="T269" t="s">
        <v>1607</v>
      </c>
      <c r="U269" t="str">
        <f t="shared" ref="U269:U276" si="30">S269&amp;"_"&amp;T269</f>
        <v>Kuprecht_Alex</v>
      </c>
      <c r="V269" t="s">
        <v>2329</v>
      </c>
    </row>
    <row r="270" spans="1:22" x14ac:dyDescent="0.2">
      <c r="A270">
        <v>2015</v>
      </c>
      <c r="B270" s="315" t="s">
        <v>142</v>
      </c>
      <c r="C270" s="350" t="s">
        <v>17</v>
      </c>
      <c r="D270" s="316">
        <v>1</v>
      </c>
      <c r="E270" s="316" t="s">
        <v>551</v>
      </c>
      <c r="F270" s="253" t="s">
        <v>928</v>
      </c>
      <c r="G270" s="353">
        <v>42295</v>
      </c>
      <c r="H270" s="255"/>
      <c r="I270" s="113">
        <v>29629</v>
      </c>
      <c r="J270" s="320"/>
      <c r="K270" s="69"/>
      <c r="L270" s="113"/>
      <c r="M270" s="253" t="s">
        <v>1329</v>
      </c>
      <c r="N270" t="s">
        <v>1530</v>
      </c>
      <c r="O270" s="253" t="s">
        <v>1900</v>
      </c>
      <c r="P270" t="s">
        <v>1567</v>
      </c>
      <c r="Q270" t="s">
        <v>2244</v>
      </c>
      <c r="R270" t="s">
        <v>1567</v>
      </c>
      <c r="S270" t="s">
        <v>2244</v>
      </c>
      <c r="T270" t="s">
        <v>1567</v>
      </c>
      <c r="U270" t="str">
        <f t="shared" si="30"/>
        <v>Foehn_Peter</v>
      </c>
      <c r="V270" t="s">
        <v>2454</v>
      </c>
    </row>
    <row r="271" spans="1:22" x14ac:dyDescent="0.2">
      <c r="A271">
        <v>2015</v>
      </c>
      <c r="B271" s="315" t="s">
        <v>142</v>
      </c>
      <c r="C271" s="350" t="s">
        <v>10</v>
      </c>
      <c r="D271" s="316">
        <v>0</v>
      </c>
      <c r="E271" s="316" t="s">
        <v>364</v>
      </c>
      <c r="F271" s="253" t="s">
        <v>827</v>
      </c>
      <c r="G271" s="353">
        <v>42295</v>
      </c>
      <c r="H271" s="255"/>
      <c r="I271" s="113">
        <v>14932</v>
      </c>
      <c r="J271" s="320"/>
      <c r="K271" s="69"/>
      <c r="L271" s="113"/>
      <c r="M271" s="253" t="s">
        <v>1330</v>
      </c>
      <c r="O271" s="253" t="s">
        <v>1901</v>
      </c>
      <c r="P271" t="s">
        <v>1886</v>
      </c>
      <c r="Q271" t="s">
        <v>1901</v>
      </c>
      <c r="R271" t="s">
        <v>1886</v>
      </c>
      <c r="S271" t="s">
        <v>1901</v>
      </c>
      <c r="T271" t="s">
        <v>1886</v>
      </c>
      <c r="U271" t="str">
        <f t="shared" si="30"/>
        <v>Beeler_Bruno</v>
      </c>
      <c r="V271" t="s">
        <v>2455</v>
      </c>
    </row>
    <row r="272" spans="1:22" x14ac:dyDescent="0.2">
      <c r="A272">
        <v>2015</v>
      </c>
      <c r="B272" s="315" t="s">
        <v>142</v>
      </c>
      <c r="C272" s="350" t="s">
        <v>10</v>
      </c>
      <c r="D272" s="316">
        <v>0</v>
      </c>
      <c r="E272" s="316" t="s">
        <v>364</v>
      </c>
      <c r="F272" s="253" t="s">
        <v>828</v>
      </c>
      <c r="G272" s="353">
        <v>42295</v>
      </c>
      <c r="H272" s="255"/>
      <c r="I272" s="113">
        <v>11700</v>
      </c>
      <c r="J272" s="320"/>
      <c r="K272" s="69"/>
      <c r="L272" s="113"/>
      <c r="M272" s="253" t="s">
        <v>1331</v>
      </c>
      <c r="O272" s="253" t="s">
        <v>1902</v>
      </c>
      <c r="P272" t="s">
        <v>1749</v>
      </c>
      <c r="Q272" t="s">
        <v>1902</v>
      </c>
      <c r="R272" t="s">
        <v>1749</v>
      </c>
      <c r="S272" t="s">
        <v>1902</v>
      </c>
      <c r="T272" t="s">
        <v>1749</v>
      </c>
      <c r="U272" t="str">
        <f t="shared" si="30"/>
        <v>Casanova_Marco</v>
      </c>
      <c r="V272" t="s">
        <v>2456</v>
      </c>
    </row>
    <row r="273" spans="1:22" x14ac:dyDescent="0.2">
      <c r="A273">
        <v>2015</v>
      </c>
      <c r="B273" s="315" t="s">
        <v>142</v>
      </c>
      <c r="C273" s="350" t="s">
        <v>10</v>
      </c>
      <c r="D273" s="316">
        <v>0</v>
      </c>
      <c r="E273" s="316" t="s">
        <v>790</v>
      </c>
      <c r="F273" s="253" t="s">
        <v>829</v>
      </c>
      <c r="G273" s="353">
        <v>42295</v>
      </c>
      <c r="H273" s="255"/>
      <c r="I273" s="113">
        <v>7781</v>
      </c>
      <c r="J273" s="320"/>
      <c r="K273" s="69"/>
      <c r="L273" s="113"/>
      <c r="M273" s="253" t="s">
        <v>1332</v>
      </c>
      <c r="O273" s="253" t="s">
        <v>1903</v>
      </c>
      <c r="P273" t="s">
        <v>1804</v>
      </c>
      <c r="Q273" t="s">
        <v>1903</v>
      </c>
      <c r="R273" t="s">
        <v>1804</v>
      </c>
      <c r="S273" t="s">
        <v>1903</v>
      </c>
      <c r="T273" t="s">
        <v>1804</v>
      </c>
      <c r="U273" t="str">
        <f t="shared" si="30"/>
        <v>Henseler_Nathalie</v>
      </c>
      <c r="V273" t="s">
        <v>2457</v>
      </c>
    </row>
    <row r="274" spans="1:22" x14ac:dyDescent="0.2">
      <c r="A274">
        <v>2015</v>
      </c>
      <c r="B274" s="315" t="s">
        <v>142</v>
      </c>
      <c r="C274" s="350" t="s">
        <v>10</v>
      </c>
      <c r="D274" s="316">
        <v>0</v>
      </c>
      <c r="E274" s="316" t="s">
        <v>365</v>
      </c>
      <c r="F274" s="253" t="s">
        <v>830</v>
      </c>
      <c r="G274" s="353">
        <v>42295</v>
      </c>
      <c r="H274" s="255"/>
      <c r="I274" s="113">
        <v>3234</v>
      </c>
      <c r="J274" s="320"/>
      <c r="K274" s="69"/>
      <c r="L274" s="113"/>
      <c r="M274" s="253" t="s">
        <v>1333</v>
      </c>
      <c r="O274" s="253" t="s">
        <v>1904</v>
      </c>
      <c r="P274" t="s">
        <v>1620</v>
      </c>
      <c r="Q274" t="s">
        <v>2245</v>
      </c>
      <c r="R274" t="s">
        <v>1620</v>
      </c>
      <c r="S274" t="s">
        <v>2245</v>
      </c>
      <c r="T274" t="s">
        <v>1620</v>
      </c>
      <c r="U274" t="str">
        <f t="shared" si="30"/>
        <v>Bueeler_Thomas</v>
      </c>
      <c r="V274" t="s">
        <v>2458</v>
      </c>
    </row>
    <row r="275" spans="1:22" x14ac:dyDescent="0.2">
      <c r="A275">
        <v>2015</v>
      </c>
      <c r="B275" s="315" t="s">
        <v>142</v>
      </c>
      <c r="C275" s="350" t="s">
        <v>10</v>
      </c>
      <c r="D275" s="316">
        <v>0</v>
      </c>
      <c r="E275" s="316" t="s">
        <v>365</v>
      </c>
      <c r="F275" s="253" t="s">
        <v>831</v>
      </c>
      <c r="G275" s="353">
        <v>42295</v>
      </c>
      <c r="H275" s="255"/>
      <c r="I275" s="113">
        <v>3156</v>
      </c>
      <c r="J275" s="320"/>
      <c r="K275" s="69"/>
      <c r="L275" s="113"/>
      <c r="M275" s="253" t="s">
        <v>1334</v>
      </c>
      <c r="O275" s="253" t="s">
        <v>1599</v>
      </c>
      <c r="P275" t="s">
        <v>1905</v>
      </c>
      <c r="Q275" t="s">
        <v>1599</v>
      </c>
      <c r="R275" t="s">
        <v>1905</v>
      </c>
      <c r="S275" t="s">
        <v>1599</v>
      </c>
      <c r="T275" t="s">
        <v>1905</v>
      </c>
      <c r="U275" t="str">
        <f t="shared" si="30"/>
        <v>Studer_Elias</v>
      </c>
      <c r="V275" t="s">
        <v>2459</v>
      </c>
    </row>
    <row r="276" spans="1:22" x14ac:dyDescent="0.2">
      <c r="A276">
        <v>2015</v>
      </c>
      <c r="B276" s="315" t="s">
        <v>142</v>
      </c>
      <c r="C276" s="350" t="s">
        <v>10</v>
      </c>
      <c r="D276" s="316">
        <v>0</v>
      </c>
      <c r="E276" s="316" t="s">
        <v>790</v>
      </c>
      <c r="F276" s="253" t="s">
        <v>832</v>
      </c>
      <c r="G276" s="353">
        <v>42295</v>
      </c>
      <c r="H276" s="255"/>
      <c r="I276" s="113">
        <v>2336</v>
      </c>
      <c r="J276" s="320"/>
      <c r="K276" s="69"/>
      <c r="L276" s="113"/>
      <c r="M276" s="253" t="s">
        <v>1335</v>
      </c>
      <c r="O276" s="253" t="s">
        <v>1906</v>
      </c>
      <c r="P276" t="s">
        <v>1877</v>
      </c>
      <c r="Q276" t="s">
        <v>1906</v>
      </c>
      <c r="R276" t="s">
        <v>1877</v>
      </c>
      <c r="S276" t="s">
        <v>1906</v>
      </c>
      <c r="T276" t="s">
        <v>1877</v>
      </c>
      <c r="U276" t="str">
        <f t="shared" si="30"/>
        <v>Knobel_Albert</v>
      </c>
      <c r="V276" t="s">
        <v>2460</v>
      </c>
    </row>
    <row r="277" spans="1:22" x14ac:dyDescent="0.2">
      <c r="A277">
        <v>2015</v>
      </c>
      <c r="B277" s="315" t="s">
        <v>142</v>
      </c>
      <c r="C277" s="350" t="s">
        <v>10</v>
      </c>
      <c r="D277" s="316">
        <v>0</v>
      </c>
      <c r="E277" s="316" t="s">
        <v>790</v>
      </c>
      <c r="F277" s="253" t="s">
        <v>811</v>
      </c>
      <c r="G277" s="353">
        <v>42295</v>
      </c>
      <c r="H277" s="255"/>
      <c r="I277" s="113">
        <v>454</v>
      </c>
      <c r="J277" s="320"/>
      <c r="K277" s="69"/>
      <c r="L277" s="113"/>
      <c r="M277" s="253" t="s">
        <v>1306</v>
      </c>
      <c r="O277" s="253" t="s">
        <v>562</v>
      </c>
    </row>
    <row r="278" spans="1:22" x14ac:dyDescent="0.2">
      <c r="A278">
        <v>2015</v>
      </c>
      <c r="B278" s="315" t="s">
        <v>142</v>
      </c>
      <c r="C278" s="350"/>
      <c r="D278" s="316"/>
      <c r="E278" s="116"/>
      <c r="F278" s="129"/>
      <c r="G278" s="353"/>
      <c r="H278" s="258"/>
      <c r="I278" s="198"/>
      <c r="J278" s="259"/>
      <c r="K278" s="260"/>
      <c r="L278" s="113"/>
      <c r="M278" s="129"/>
      <c r="O278" s="129"/>
    </row>
    <row r="279" spans="1:22" x14ac:dyDescent="0.2">
      <c r="A279">
        <v>2015</v>
      </c>
      <c r="B279" s="43" t="s">
        <v>40</v>
      </c>
      <c r="C279" s="350"/>
      <c r="D279" s="69"/>
      <c r="E279" s="69"/>
      <c r="F279" s="253"/>
      <c r="G279" s="356">
        <v>42295</v>
      </c>
      <c r="H279" s="266">
        <v>60.17</v>
      </c>
      <c r="I279" s="113"/>
      <c r="J279" s="137">
        <v>42323</v>
      </c>
      <c r="K279" s="266">
        <v>54.54</v>
      </c>
      <c r="L279" s="113"/>
      <c r="M279" s="253"/>
      <c r="O279" s="253"/>
    </row>
    <row r="280" spans="1:22" x14ac:dyDescent="0.2">
      <c r="A280">
        <v>2015</v>
      </c>
      <c r="B280" s="315" t="s">
        <v>40</v>
      </c>
      <c r="C280" s="350" t="s">
        <v>17</v>
      </c>
      <c r="D280" s="316">
        <v>1</v>
      </c>
      <c r="E280" s="316" t="s">
        <v>364</v>
      </c>
      <c r="F280" s="253" t="s">
        <v>915</v>
      </c>
      <c r="G280" s="353">
        <v>42295</v>
      </c>
      <c r="H280" s="134"/>
      <c r="I280" s="113">
        <v>6754</v>
      </c>
      <c r="J280" s="320">
        <v>42323</v>
      </c>
      <c r="K280" s="69"/>
      <c r="L280" s="113">
        <v>7441</v>
      </c>
      <c r="M280" s="253" t="s">
        <v>1182</v>
      </c>
      <c r="N280" t="s">
        <v>1531</v>
      </c>
      <c r="O280" s="253" t="s">
        <v>1616</v>
      </c>
      <c r="P280" t="s">
        <v>1617</v>
      </c>
      <c r="Q280" t="s">
        <v>1616</v>
      </c>
      <c r="R280" t="s">
        <v>1617</v>
      </c>
      <c r="S280" t="s">
        <v>1616</v>
      </c>
      <c r="T280" t="s">
        <v>1617</v>
      </c>
      <c r="U280" t="str">
        <f t="shared" ref="U280:U282" si="31">S280&amp;"_"&amp;T280</f>
        <v>Ettlin_Erich</v>
      </c>
      <c r="V280" t="s">
        <v>2332</v>
      </c>
    </row>
    <row r="281" spans="1:22" x14ac:dyDescent="0.2">
      <c r="A281">
        <v>2015</v>
      </c>
      <c r="B281" s="315" t="s">
        <v>40</v>
      </c>
      <c r="C281" s="350" t="s">
        <v>10</v>
      </c>
      <c r="D281" s="316">
        <v>0</v>
      </c>
      <c r="E281" s="316" t="s">
        <v>366</v>
      </c>
      <c r="F281" s="253" t="s">
        <v>833</v>
      </c>
      <c r="G281" s="353">
        <v>42295</v>
      </c>
      <c r="H281" s="255"/>
      <c r="I281" s="113">
        <v>4306</v>
      </c>
      <c r="J281" s="320">
        <v>42323</v>
      </c>
      <c r="K281" s="69"/>
      <c r="L281" s="113">
        <v>6283</v>
      </c>
      <c r="M281" s="253" t="s">
        <v>1336</v>
      </c>
      <c r="O281" s="253" t="s">
        <v>1907</v>
      </c>
      <c r="P281" t="s">
        <v>1847</v>
      </c>
      <c r="Q281" t="s">
        <v>1907</v>
      </c>
      <c r="R281" t="s">
        <v>2236</v>
      </c>
      <c r="S281" t="s">
        <v>1907</v>
      </c>
      <c r="T281" t="s">
        <v>2236</v>
      </c>
      <c r="U281" t="str">
        <f t="shared" si="31"/>
        <v>Windlin_Andre</v>
      </c>
      <c r="V281" t="s">
        <v>2461</v>
      </c>
    </row>
    <row r="282" spans="1:22" x14ac:dyDescent="0.2">
      <c r="A282">
        <v>2015</v>
      </c>
      <c r="B282" s="315" t="s">
        <v>40</v>
      </c>
      <c r="C282" s="350" t="s">
        <v>10</v>
      </c>
      <c r="D282" s="316">
        <v>0</v>
      </c>
      <c r="E282" s="316" t="s">
        <v>551</v>
      </c>
      <c r="F282" s="253" t="s">
        <v>834</v>
      </c>
      <c r="G282" s="353">
        <v>42295</v>
      </c>
      <c r="H282" s="255"/>
      <c r="I282" s="113">
        <v>4023</v>
      </c>
      <c r="J282" s="320">
        <v>42323</v>
      </c>
      <c r="K282" s="69"/>
      <c r="L282" s="113"/>
      <c r="M282" s="253" t="s">
        <v>1337</v>
      </c>
      <c r="O282" s="253" t="s">
        <v>1908</v>
      </c>
      <c r="P282" t="s">
        <v>1909</v>
      </c>
      <c r="Q282" t="s">
        <v>1908</v>
      </c>
      <c r="R282" t="s">
        <v>1909</v>
      </c>
      <c r="S282" t="s">
        <v>1908</v>
      </c>
      <c r="T282" t="s">
        <v>1909</v>
      </c>
      <c r="U282" t="str">
        <f t="shared" si="31"/>
        <v>Halter_Adrian</v>
      </c>
      <c r="V282" t="s">
        <v>2462</v>
      </c>
    </row>
    <row r="283" spans="1:22" x14ac:dyDescent="0.2">
      <c r="A283">
        <v>2015</v>
      </c>
      <c r="B283" s="315" t="s">
        <v>40</v>
      </c>
      <c r="C283" s="350"/>
      <c r="D283" s="316"/>
      <c r="E283" s="116"/>
      <c r="F283" s="129"/>
      <c r="G283" s="353"/>
      <c r="H283" s="261"/>
      <c r="I283" s="198"/>
      <c r="J283" s="259"/>
      <c r="K283" s="260"/>
      <c r="L283" s="113"/>
      <c r="M283" s="129"/>
      <c r="O283" s="129"/>
    </row>
    <row r="284" spans="1:22" x14ac:dyDescent="0.2">
      <c r="A284">
        <v>2015</v>
      </c>
      <c r="B284" s="43" t="s">
        <v>145</v>
      </c>
      <c r="C284" s="350"/>
      <c r="D284" s="69"/>
      <c r="E284" s="69"/>
      <c r="F284" s="253"/>
      <c r="G284" s="356">
        <v>42295</v>
      </c>
      <c r="H284" s="266">
        <v>59.5</v>
      </c>
      <c r="I284" s="113"/>
      <c r="J284" s="320"/>
      <c r="K284" s="69"/>
      <c r="L284" s="113"/>
      <c r="M284" s="253"/>
      <c r="O284" s="253"/>
    </row>
    <row r="285" spans="1:22" x14ac:dyDescent="0.2">
      <c r="A285">
        <v>2015</v>
      </c>
      <c r="B285" s="315" t="s">
        <v>145</v>
      </c>
      <c r="C285" s="350" t="s">
        <v>17</v>
      </c>
      <c r="D285" s="316">
        <v>1</v>
      </c>
      <c r="E285" s="316" t="s">
        <v>366</v>
      </c>
      <c r="F285" s="253" t="s">
        <v>916</v>
      </c>
      <c r="G285" s="353">
        <v>42295</v>
      </c>
      <c r="H285" s="255"/>
      <c r="I285" s="113">
        <v>9249</v>
      </c>
      <c r="J285" s="320"/>
      <c r="K285" s="69"/>
      <c r="L285" s="113"/>
      <c r="M285" s="253" t="s">
        <v>1183</v>
      </c>
      <c r="N285" t="s">
        <v>1531</v>
      </c>
      <c r="O285" s="253" t="s">
        <v>1618</v>
      </c>
      <c r="P285" t="s">
        <v>1559</v>
      </c>
      <c r="Q285" t="s">
        <v>1618</v>
      </c>
      <c r="R285" t="s">
        <v>1559</v>
      </c>
      <c r="S285" t="s">
        <v>1618</v>
      </c>
      <c r="T285" t="s">
        <v>1559</v>
      </c>
      <c r="U285" t="str">
        <f t="shared" ref="U285:U287" si="32">S285&amp;"_"&amp;T285</f>
        <v>Wicki_Hans</v>
      </c>
      <c r="V285" t="s">
        <v>2333</v>
      </c>
    </row>
    <row r="286" spans="1:22" x14ac:dyDescent="0.2">
      <c r="A286">
        <v>2015</v>
      </c>
      <c r="B286" s="315" t="s">
        <v>145</v>
      </c>
      <c r="C286" s="350" t="s">
        <v>10</v>
      </c>
      <c r="D286" s="316">
        <v>0</v>
      </c>
      <c r="E286" s="316" t="s">
        <v>364</v>
      </c>
      <c r="F286" s="253" t="s">
        <v>835</v>
      </c>
      <c r="G286" s="353">
        <v>42295</v>
      </c>
      <c r="H286" s="255"/>
      <c r="I286" s="113">
        <v>7238</v>
      </c>
      <c r="J286" s="320"/>
      <c r="K286" s="69"/>
      <c r="L286" s="113"/>
      <c r="M286" s="253" t="s">
        <v>1338</v>
      </c>
      <c r="O286" s="253" t="s">
        <v>1910</v>
      </c>
      <c r="P286" t="s">
        <v>1911</v>
      </c>
      <c r="Q286" t="s">
        <v>1910</v>
      </c>
      <c r="R286" t="s">
        <v>1911</v>
      </c>
      <c r="S286" t="s">
        <v>2288</v>
      </c>
      <c r="T286" t="s">
        <v>1911</v>
      </c>
      <c r="U286" t="str">
        <f t="shared" si="32"/>
        <v>Rotzer_Therese</v>
      </c>
      <c r="V286" t="s">
        <v>2463</v>
      </c>
    </row>
    <row r="287" spans="1:22" x14ac:dyDescent="0.2">
      <c r="A287">
        <v>2015</v>
      </c>
      <c r="B287" s="315" t="s">
        <v>145</v>
      </c>
      <c r="C287" s="350" t="s">
        <v>10</v>
      </c>
      <c r="D287" s="316">
        <v>0</v>
      </c>
      <c r="E287" s="316" t="s">
        <v>790</v>
      </c>
      <c r="F287" s="253" t="s">
        <v>836</v>
      </c>
      <c r="G287" s="353">
        <v>42295</v>
      </c>
      <c r="H287" s="255"/>
      <c r="I287" s="113">
        <v>499</v>
      </c>
      <c r="J287" s="320"/>
      <c r="K287" s="69"/>
      <c r="L287" s="113"/>
      <c r="M287" s="253" t="s">
        <v>1339</v>
      </c>
      <c r="O287" s="253" t="s">
        <v>1912</v>
      </c>
      <c r="P287" t="s">
        <v>1601</v>
      </c>
      <c r="Q287" t="s">
        <v>2246</v>
      </c>
      <c r="R287" t="s">
        <v>1601</v>
      </c>
      <c r="S287" t="s">
        <v>2246</v>
      </c>
      <c r="T287" t="s">
        <v>1601</v>
      </c>
      <c r="U287" t="str">
        <f t="shared" si="32"/>
        <v>Kaeslin_Josef</v>
      </c>
      <c r="V287" t="s">
        <v>2464</v>
      </c>
    </row>
    <row r="288" spans="1:22" x14ac:dyDescent="0.2">
      <c r="A288">
        <v>2015</v>
      </c>
      <c r="B288" s="315" t="s">
        <v>145</v>
      </c>
      <c r="C288" s="350"/>
      <c r="D288" s="316"/>
      <c r="E288" s="116"/>
      <c r="F288" s="129"/>
      <c r="G288" s="353"/>
      <c r="H288" s="258"/>
      <c r="I288" s="198"/>
      <c r="J288" s="259"/>
      <c r="K288" s="260"/>
      <c r="L288" s="113"/>
      <c r="M288" s="129"/>
      <c r="O288" s="129"/>
    </row>
    <row r="289" spans="1:22" x14ac:dyDescent="0.2">
      <c r="A289">
        <v>2015</v>
      </c>
      <c r="B289" s="43" t="s">
        <v>147</v>
      </c>
      <c r="C289" s="350"/>
      <c r="D289" s="69"/>
      <c r="E289" s="69"/>
      <c r="F289" s="253"/>
      <c r="G289" s="356">
        <v>42295</v>
      </c>
      <c r="H289" s="255">
        <v>41.46</v>
      </c>
      <c r="I289" s="113"/>
      <c r="J289" s="320"/>
      <c r="K289" s="69"/>
      <c r="L289" s="113"/>
      <c r="M289" s="253"/>
      <c r="O289" s="253"/>
    </row>
    <row r="290" spans="1:22" x14ac:dyDescent="0.2">
      <c r="A290">
        <v>2015</v>
      </c>
      <c r="B290" s="315" t="s">
        <v>147</v>
      </c>
      <c r="C290" s="350" t="s">
        <v>17</v>
      </c>
      <c r="D290" s="316">
        <v>1</v>
      </c>
      <c r="E290" s="316" t="s">
        <v>366</v>
      </c>
      <c r="F290" s="253" t="s">
        <v>953</v>
      </c>
      <c r="G290" s="353">
        <v>42295</v>
      </c>
      <c r="H290" s="255"/>
      <c r="I290" s="113">
        <v>8619</v>
      </c>
      <c r="J290" s="320"/>
      <c r="K290" s="69"/>
      <c r="L290" s="113"/>
      <c r="M290" s="253" t="s">
        <v>1184</v>
      </c>
      <c r="N290" t="s">
        <v>1525</v>
      </c>
      <c r="O290" s="253" t="s">
        <v>1619</v>
      </c>
      <c r="P290" t="s">
        <v>1620</v>
      </c>
      <c r="Q290" t="s">
        <v>1619</v>
      </c>
      <c r="R290" t="s">
        <v>1620</v>
      </c>
      <c r="S290" t="s">
        <v>1619</v>
      </c>
      <c r="T290" t="s">
        <v>1620</v>
      </c>
      <c r="U290" t="str">
        <f t="shared" ref="U290:U292" si="33">S290&amp;"_"&amp;T290</f>
        <v>Hefti_Thomas</v>
      </c>
      <c r="V290" t="s">
        <v>2334</v>
      </c>
    </row>
    <row r="291" spans="1:22" x14ac:dyDescent="0.2">
      <c r="A291">
        <v>2015</v>
      </c>
      <c r="B291" s="315" t="s">
        <v>147</v>
      </c>
      <c r="C291" s="350" t="s">
        <v>17</v>
      </c>
      <c r="D291" s="316">
        <v>1</v>
      </c>
      <c r="E291" s="316" t="s">
        <v>551</v>
      </c>
      <c r="F291" s="253" t="s">
        <v>954</v>
      </c>
      <c r="G291" s="353">
        <v>42295</v>
      </c>
      <c r="H291" s="255"/>
      <c r="I291" s="113">
        <v>5469</v>
      </c>
      <c r="J291" s="320"/>
      <c r="K291" s="69"/>
      <c r="L291" s="113"/>
      <c r="M291" s="253" t="s">
        <v>1188</v>
      </c>
      <c r="N291" t="s">
        <v>1525</v>
      </c>
      <c r="O291" s="253" t="s">
        <v>1627</v>
      </c>
      <c r="P291" t="s">
        <v>1561</v>
      </c>
      <c r="Q291" t="s">
        <v>2212</v>
      </c>
      <c r="R291" t="s">
        <v>1561</v>
      </c>
      <c r="S291" t="s">
        <v>2212</v>
      </c>
      <c r="T291" t="s">
        <v>1561</v>
      </c>
      <c r="U291" t="str">
        <f t="shared" si="33"/>
        <v>Hoesli_Werner</v>
      </c>
      <c r="V291" t="s">
        <v>2335</v>
      </c>
    </row>
    <row r="292" spans="1:22" x14ac:dyDescent="0.2">
      <c r="A292">
        <v>2015</v>
      </c>
      <c r="B292" s="315" t="s">
        <v>147</v>
      </c>
      <c r="C292" s="350" t="s">
        <v>10</v>
      </c>
      <c r="D292" s="316">
        <v>0</v>
      </c>
      <c r="E292" s="316" t="s">
        <v>790</v>
      </c>
      <c r="F292" s="253" t="s">
        <v>837</v>
      </c>
      <c r="G292" s="353">
        <v>42295</v>
      </c>
      <c r="H292" s="255"/>
      <c r="I292" s="113">
        <v>3335</v>
      </c>
      <c r="J292" s="320"/>
      <c r="K292" s="256"/>
      <c r="L292" s="113"/>
      <c r="M292" s="253" t="s">
        <v>1340</v>
      </c>
      <c r="O292" s="253" t="s">
        <v>1913</v>
      </c>
      <c r="P292" t="s">
        <v>1914</v>
      </c>
      <c r="Q292" t="s">
        <v>1913</v>
      </c>
      <c r="R292" t="s">
        <v>1914</v>
      </c>
      <c r="S292" t="s">
        <v>1913</v>
      </c>
      <c r="T292" t="s">
        <v>1559</v>
      </c>
      <c r="U292" t="str">
        <f t="shared" si="33"/>
        <v>Legler_Hans</v>
      </c>
      <c r="V292" t="s">
        <v>2465</v>
      </c>
    </row>
    <row r="293" spans="1:22" x14ac:dyDescent="0.2">
      <c r="A293">
        <v>2015</v>
      </c>
      <c r="B293" s="315" t="s">
        <v>147</v>
      </c>
      <c r="C293" s="350" t="s">
        <v>10</v>
      </c>
      <c r="D293" s="316">
        <v>0</v>
      </c>
      <c r="E293" s="316" t="s">
        <v>790</v>
      </c>
      <c r="F293" s="253" t="s">
        <v>811</v>
      </c>
      <c r="G293" s="353">
        <v>42295</v>
      </c>
      <c r="H293" s="255"/>
      <c r="I293" s="113">
        <v>1884</v>
      </c>
      <c r="J293" s="320"/>
      <c r="K293" s="256"/>
      <c r="L293" s="113"/>
      <c r="M293" s="253" t="s">
        <v>1306</v>
      </c>
      <c r="O293" s="253" t="s">
        <v>562</v>
      </c>
    </row>
    <row r="294" spans="1:22" x14ac:dyDescent="0.2">
      <c r="A294">
        <v>2015</v>
      </c>
      <c r="B294" s="315" t="s">
        <v>147</v>
      </c>
      <c r="C294" s="350"/>
      <c r="D294" s="316"/>
      <c r="E294" s="116"/>
      <c r="F294" s="129"/>
      <c r="G294" s="353"/>
      <c r="H294" s="258"/>
      <c r="I294" s="198"/>
      <c r="J294" s="259"/>
      <c r="K294" s="260"/>
      <c r="L294" s="113"/>
      <c r="M294" s="129"/>
      <c r="O294" s="129"/>
    </row>
    <row r="295" spans="1:22" x14ac:dyDescent="0.2">
      <c r="A295">
        <v>2015</v>
      </c>
      <c r="B295" s="43" t="s">
        <v>148</v>
      </c>
      <c r="C295" s="350"/>
      <c r="D295" s="69"/>
      <c r="E295" s="69"/>
      <c r="F295" s="253"/>
      <c r="G295" s="356">
        <v>42295</v>
      </c>
      <c r="H295" s="255">
        <v>53.01</v>
      </c>
      <c r="I295" s="113"/>
      <c r="J295" s="320"/>
      <c r="K295" s="69"/>
      <c r="L295" s="113"/>
      <c r="M295" s="253"/>
      <c r="O295" s="253"/>
    </row>
    <row r="296" spans="1:22" x14ac:dyDescent="0.2">
      <c r="A296">
        <v>2015</v>
      </c>
      <c r="B296" s="315" t="s">
        <v>148</v>
      </c>
      <c r="C296" s="350" t="s">
        <v>17</v>
      </c>
      <c r="D296" s="316">
        <v>1</v>
      </c>
      <c r="E296" s="316" t="s">
        <v>364</v>
      </c>
      <c r="F296" s="253" t="s">
        <v>917</v>
      </c>
      <c r="G296" s="353">
        <v>42295</v>
      </c>
      <c r="H296" s="255"/>
      <c r="I296" s="113">
        <v>24132</v>
      </c>
      <c r="J296" s="320"/>
      <c r="K296" s="69"/>
      <c r="L296" s="113"/>
      <c r="M296" s="253" t="s">
        <v>1191</v>
      </c>
      <c r="N296" t="s">
        <v>1531</v>
      </c>
      <c r="O296" s="253" t="s">
        <v>1631</v>
      </c>
      <c r="P296" t="s">
        <v>1567</v>
      </c>
      <c r="Q296" t="s">
        <v>1631</v>
      </c>
      <c r="R296" t="s">
        <v>1567</v>
      </c>
      <c r="S296" t="s">
        <v>1631</v>
      </c>
      <c r="T296" t="s">
        <v>1567</v>
      </c>
      <c r="U296" t="str">
        <f t="shared" ref="U296:U301" si="34">S296&amp;"_"&amp;T296</f>
        <v>Hegglin_Peter</v>
      </c>
      <c r="V296" t="s">
        <v>2337</v>
      </c>
    </row>
    <row r="297" spans="1:22" x14ac:dyDescent="0.2">
      <c r="A297">
        <v>2015</v>
      </c>
      <c r="B297" s="315" t="s">
        <v>148</v>
      </c>
      <c r="C297" s="350" t="s">
        <v>17</v>
      </c>
      <c r="D297" s="316">
        <v>1</v>
      </c>
      <c r="E297" s="316" t="s">
        <v>366</v>
      </c>
      <c r="F297" s="253" t="s">
        <v>955</v>
      </c>
      <c r="G297" s="353">
        <v>42295</v>
      </c>
      <c r="H297" s="255"/>
      <c r="I297" s="113">
        <v>23620</v>
      </c>
      <c r="J297" s="320"/>
      <c r="K297" s="69"/>
      <c r="L297" s="113"/>
      <c r="M297" s="253" t="s">
        <v>1341</v>
      </c>
      <c r="N297" t="s">
        <v>1525</v>
      </c>
      <c r="O297" s="253" t="s">
        <v>1915</v>
      </c>
      <c r="P297" t="s">
        <v>1916</v>
      </c>
      <c r="Q297" t="s">
        <v>1915</v>
      </c>
      <c r="R297" t="s">
        <v>1916</v>
      </c>
      <c r="S297" t="s">
        <v>1915</v>
      </c>
      <c r="T297" t="s">
        <v>1916</v>
      </c>
      <c r="U297" t="str">
        <f t="shared" si="34"/>
        <v>Eder_Joachim</v>
      </c>
      <c r="V297" t="s">
        <v>2466</v>
      </c>
    </row>
    <row r="298" spans="1:22" x14ac:dyDescent="0.2">
      <c r="A298">
        <v>2015</v>
      </c>
      <c r="B298" s="315" t="s">
        <v>148</v>
      </c>
      <c r="C298" s="350" t="s">
        <v>10</v>
      </c>
      <c r="D298" s="316">
        <v>0</v>
      </c>
      <c r="E298" s="316" t="s">
        <v>551</v>
      </c>
      <c r="F298" s="253" t="s">
        <v>838</v>
      </c>
      <c r="G298" s="353">
        <v>42295</v>
      </c>
      <c r="H298" s="255"/>
      <c r="I298" s="113">
        <v>10997</v>
      </c>
      <c r="J298" s="320"/>
      <c r="K298" s="256"/>
      <c r="L298" s="113"/>
      <c r="M298" s="253" t="s">
        <v>1342</v>
      </c>
      <c r="O298" s="253" t="s">
        <v>1917</v>
      </c>
      <c r="P298" t="s">
        <v>1918</v>
      </c>
      <c r="Q298" t="s">
        <v>1917</v>
      </c>
      <c r="R298" t="s">
        <v>1918</v>
      </c>
      <c r="S298" t="s">
        <v>1917</v>
      </c>
      <c r="T298" t="s">
        <v>1918</v>
      </c>
      <c r="U298" t="str">
        <f t="shared" si="34"/>
        <v>Brandenberg_Manuel</v>
      </c>
      <c r="V298" t="s">
        <v>2467</v>
      </c>
    </row>
    <row r="299" spans="1:22" x14ac:dyDescent="0.2">
      <c r="A299">
        <v>2015</v>
      </c>
      <c r="B299" s="315" t="s">
        <v>148</v>
      </c>
      <c r="C299" s="350" t="s">
        <v>10</v>
      </c>
      <c r="D299" s="316">
        <v>0</v>
      </c>
      <c r="E299" s="316" t="s">
        <v>365</v>
      </c>
      <c r="F299" s="253" t="s">
        <v>839</v>
      </c>
      <c r="G299" s="353">
        <v>42295</v>
      </c>
      <c r="H299" s="255"/>
      <c r="I299" s="113">
        <v>6612</v>
      </c>
      <c r="J299" s="320"/>
      <c r="K299" s="69"/>
      <c r="L299" s="113"/>
      <c r="M299" s="253" t="s">
        <v>1192</v>
      </c>
      <c r="O299" s="253" t="s">
        <v>1632</v>
      </c>
      <c r="P299" t="s">
        <v>1633</v>
      </c>
      <c r="Q299" t="s">
        <v>1632</v>
      </c>
      <c r="R299" t="s">
        <v>1633</v>
      </c>
      <c r="S299" t="s">
        <v>1632</v>
      </c>
      <c r="T299" t="s">
        <v>1633</v>
      </c>
      <c r="U299" t="str">
        <f t="shared" si="34"/>
        <v>Gysel_Barbara</v>
      </c>
      <c r="V299" t="s">
        <v>2662</v>
      </c>
    </row>
    <row r="300" spans="1:22" x14ac:dyDescent="0.2">
      <c r="A300">
        <v>2015</v>
      </c>
      <c r="B300" s="315" t="s">
        <v>148</v>
      </c>
      <c r="C300" s="350" t="s">
        <v>10</v>
      </c>
      <c r="D300" s="316">
        <v>0</v>
      </c>
      <c r="E300" s="316" t="s">
        <v>668</v>
      </c>
      <c r="F300" s="253" t="s">
        <v>840</v>
      </c>
      <c r="G300" s="353">
        <v>42295</v>
      </c>
      <c r="H300" s="255"/>
      <c r="I300" s="113">
        <v>5691</v>
      </c>
      <c r="J300" s="320"/>
      <c r="K300" s="69"/>
      <c r="L300" s="113"/>
      <c r="M300" s="253" t="s">
        <v>1343</v>
      </c>
      <c r="O300" s="253" t="s">
        <v>1919</v>
      </c>
      <c r="P300" t="s">
        <v>1920</v>
      </c>
      <c r="Q300" t="s">
        <v>1919</v>
      </c>
      <c r="R300" t="s">
        <v>1920</v>
      </c>
      <c r="S300" t="s">
        <v>1919</v>
      </c>
      <c r="T300" t="s">
        <v>1920</v>
      </c>
      <c r="U300" t="str">
        <f t="shared" si="34"/>
        <v>Lustenberger_Andreas</v>
      </c>
      <c r="V300" t="s">
        <v>2468</v>
      </c>
    </row>
    <row r="301" spans="1:22" x14ac:dyDescent="0.2">
      <c r="A301">
        <v>2015</v>
      </c>
      <c r="B301" s="315" t="s">
        <v>148</v>
      </c>
      <c r="C301" s="350" t="s">
        <v>10</v>
      </c>
      <c r="D301" s="316">
        <v>0</v>
      </c>
      <c r="E301" s="316" t="s">
        <v>790</v>
      </c>
      <c r="F301" s="253" t="s">
        <v>841</v>
      </c>
      <c r="G301" s="353">
        <v>42295</v>
      </c>
      <c r="H301" s="255"/>
      <c r="I301" s="113">
        <v>1709</v>
      </c>
      <c r="J301" s="320"/>
      <c r="K301" s="69"/>
      <c r="L301" s="113"/>
      <c r="M301" s="253" t="s">
        <v>1194</v>
      </c>
      <c r="O301" s="253" t="s">
        <v>1635</v>
      </c>
      <c r="P301" t="s">
        <v>1636</v>
      </c>
      <c r="Q301" t="s">
        <v>2213</v>
      </c>
      <c r="R301" t="s">
        <v>1636</v>
      </c>
      <c r="S301" t="s">
        <v>2213</v>
      </c>
      <c r="T301" t="s">
        <v>1636</v>
      </c>
      <c r="U301" t="str">
        <f t="shared" si="34"/>
        <v>Thoeni_Stefan</v>
      </c>
      <c r="V301" t="s">
        <v>2339</v>
      </c>
    </row>
    <row r="302" spans="1:22" x14ac:dyDescent="0.2">
      <c r="A302">
        <v>2015</v>
      </c>
      <c r="B302" s="315" t="s">
        <v>148</v>
      </c>
      <c r="C302" s="350"/>
      <c r="D302" s="316"/>
      <c r="E302" s="116"/>
      <c r="F302" s="129"/>
      <c r="G302" s="353"/>
      <c r="H302" s="258"/>
      <c r="I302" s="198"/>
      <c r="J302" s="259"/>
      <c r="K302" s="260"/>
      <c r="L302" s="113"/>
      <c r="M302" s="129"/>
      <c r="O302" s="129"/>
    </row>
    <row r="303" spans="1:22" x14ac:dyDescent="0.2">
      <c r="A303">
        <v>2015</v>
      </c>
      <c r="B303" s="43" t="s">
        <v>316</v>
      </c>
      <c r="C303" s="350"/>
      <c r="D303" s="69"/>
      <c r="E303" s="69"/>
      <c r="F303" s="253"/>
      <c r="G303" s="356">
        <v>42295</v>
      </c>
      <c r="H303" s="255">
        <v>46.99</v>
      </c>
      <c r="I303" s="113"/>
      <c r="J303" s="137">
        <v>42316</v>
      </c>
      <c r="K303" s="255">
        <v>45.81</v>
      </c>
      <c r="L303" s="113"/>
      <c r="M303" s="253"/>
      <c r="O303" s="253"/>
    </row>
    <row r="304" spans="1:22" x14ac:dyDescent="0.2">
      <c r="A304">
        <v>2015</v>
      </c>
      <c r="B304" s="315" t="s">
        <v>316</v>
      </c>
      <c r="C304" s="350" t="s">
        <v>17</v>
      </c>
      <c r="D304" s="316">
        <v>1</v>
      </c>
      <c r="E304" s="316" t="s">
        <v>365</v>
      </c>
      <c r="F304" s="253" t="s">
        <v>956</v>
      </c>
      <c r="G304" s="353">
        <v>42295</v>
      </c>
      <c r="H304" s="255"/>
      <c r="I304" s="113">
        <v>39014</v>
      </c>
      <c r="J304" s="320">
        <v>42316</v>
      </c>
      <c r="K304" s="256"/>
      <c r="L304" s="113">
        <v>48680</v>
      </c>
      <c r="M304" s="253" t="s">
        <v>1198</v>
      </c>
      <c r="N304" t="s">
        <v>1525</v>
      </c>
      <c r="O304" s="253" t="s">
        <v>1643</v>
      </c>
      <c r="P304" t="s">
        <v>1644</v>
      </c>
      <c r="Q304" t="s">
        <v>1643</v>
      </c>
      <c r="R304" t="s">
        <v>1644</v>
      </c>
      <c r="S304" t="s">
        <v>1643</v>
      </c>
      <c r="T304" t="s">
        <v>1644</v>
      </c>
      <c r="U304" t="str">
        <f t="shared" ref="U304:U310" si="35">S304&amp;"_"&amp;T304</f>
        <v>Levrat_Christian</v>
      </c>
      <c r="V304" t="s">
        <v>2343</v>
      </c>
    </row>
    <row r="305" spans="1:22" x14ac:dyDescent="0.2">
      <c r="A305">
        <v>2015</v>
      </c>
      <c r="B305" s="315" t="s">
        <v>316</v>
      </c>
      <c r="C305" s="350" t="s">
        <v>17</v>
      </c>
      <c r="D305" s="316">
        <v>1</v>
      </c>
      <c r="E305" s="316" t="s">
        <v>364</v>
      </c>
      <c r="F305" s="253" t="s">
        <v>918</v>
      </c>
      <c r="G305" s="353">
        <v>42295</v>
      </c>
      <c r="H305" s="255"/>
      <c r="I305" s="113">
        <v>34365</v>
      </c>
      <c r="J305" s="320">
        <v>42316</v>
      </c>
      <c r="K305" s="256"/>
      <c r="L305" s="113">
        <v>45122</v>
      </c>
      <c r="M305" s="253" t="s">
        <v>1206</v>
      </c>
      <c r="N305" t="s">
        <v>1531</v>
      </c>
      <c r="O305" s="253" t="s">
        <v>1659</v>
      </c>
      <c r="P305" t="s">
        <v>1660</v>
      </c>
      <c r="Q305" t="s">
        <v>1659</v>
      </c>
      <c r="R305" t="s">
        <v>1660</v>
      </c>
      <c r="S305" t="s">
        <v>1659</v>
      </c>
      <c r="T305" t="s">
        <v>1660</v>
      </c>
      <c r="U305" t="str">
        <f t="shared" si="35"/>
        <v>Vonlanthen_Beat</v>
      </c>
      <c r="V305" t="s">
        <v>2348</v>
      </c>
    </row>
    <row r="306" spans="1:22" x14ac:dyDescent="0.2">
      <c r="A306">
        <v>2015</v>
      </c>
      <c r="B306" s="315" t="s">
        <v>316</v>
      </c>
      <c r="C306" s="350" t="s">
        <v>10</v>
      </c>
      <c r="D306" s="316">
        <v>0</v>
      </c>
      <c r="E306" s="316" t="s">
        <v>366</v>
      </c>
      <c r="F306" s="253" t="s">
        <v>842</v>
      </c>
      <c r="G306" s="353">
        <v>42295</v>
      </c>
      <c r="H306" s="255"/>
      <c r="I306" s="113">
        <v>22272</v>
      </c>
      <c r="J306" s="320">
        <v>42316</v>
      </c>
      <c r="K306" s="256"/>
      <c r="L306" s="113"/>
      <c r="M306" s="253" t="s">
        <v>1344</v>
      </c>
      <c r="O306" s="253" t="s">
        <v>1921</v>
      </c>
      <c r="P306" t="s">
        <v>1782</v>
      </c>
      <c r="Q306" t="s">
        <v>1921</v>
      </c>
      <c r="R306" t="s">
        <v>1782</v>
      </c>
      <c r="S306" t="s">
        <v>1921</v>
      </c>
      <c r="T306" t="s">
        <v>1782</v>
      </c>
      <c r="U306" t="str">
        <f t="shared" si="35"/>
        <v>Bourgeois_Jacques</v>
      </c>
      <c r="V306" t="s">
        <v>2469</v>
      </c>
    </row>
    <row r="307" spans="1:22" x14ac:dyDescent="0.2">
      <c r="A307">
        <v>2015</v>
      </c>
      <c r="B307" s="315" t="s">
        <v>316</v>
      </c>
      <c r="C307" s="350" t="s">
        <v>10</v>
      </c>
      <c r="D307" s="316">
        <v>0</v>
      </c>
      <c r="E307" s="316" t="s">
        <v>551</v>
      </c>
      <c r="F307" s="253" t="s">
        <v>843</v>
      </c>
      <c r="G307" s="353">
        <v>42295</v>
      </c>
      <c r="H307" s="255"/>
      <c r="I307" s="113">
        <v>20343</v>
      </c>
      <c r="J307" s="320">
        <v>42316</v>
      </c>
      <c r="K307" s="256"/>
      <c r="L307" s="113"/>
      <c r="M307" s="253" t="s">
        <v>1345</v>
      </c>
      <c r="O307" s="253" t="s">
        <v>1922</v>
      </c>
      <c r="P307" t="s">
        <v>1923</v>
      </c>
      <c r="Q307" t="s">
        <v>1922</v>
      </c>
      <c r="R307" t="s">
        <v>1923</v>
      </c>
      <c r="S307" t="s">
        <v>1922</v>
      </c>
      <c r="T307" t="s">
        <v>1923</v>
      </c>
      <c r="U307" t="str">
        <f t="shared" si="35"/>
        <v>Waeber_Emanuel</v>
      </c>
      <c r="V307" t="s">
        <v>2470</v>
      </c>
    </row>
    <row r="308" spans="1:22" x14ac:dyDescent="0.2">
      <c r="A308">
        <v>2015</v>
      </c>
      <c r="B308" s="315" t="s">
        <v>316</v>
      </c>
      <c r="C308" s="350" t="s">
        <v>10</v>
      </c>
      <c r="D308" s="316">
        <v>0</v>
      </c>
      <c r="E308" s="316" t="s">
        <v>897</v>
      </c>
      <c r="F308" s="253" t="s">
        <v>844</v>
      </c>
      <c r="G308" s="353">
        <v>42295</v>
      </c>
      <c r="H308" s="255"/>
      <c r="I308" s="113">
        <v>13998</v>
      </c>
      <c r="J308" s="320">
        <v>42316</v>
      </c>
      <c r="K308" s="256"/>
      <c r="L308" s="113"/>
      <c r="M308" s="253" t="s">
        <v>1346</v>
      </c>
      <c r="O308" s="253" t="s">
        <v>1656</v>
      </c>
      <c r="P308" t="s">
        <v>1657</v>
      </c>
      <c r="Q308" t="s">
        <v>1656</v>
      </c>
      <c r="R308" t="s">
        <v>1657</v>
      </c>
      <c r="S308" t="s">
        <v>1656</v>
      </c>
      <c r="T308" t="s">
        <v>1657</v>
      </c>
      <c r="U308" t="str">
        <f t="shared" si="35"/>
        <v>Schmid_Ralph</v>
      </c>
      <c r="V308" t="s">
        <v>2347</v>
      </c>
    </row>
    <row r="309" spans="1:22" x14ac:dyDescent="0.2">
      <c r="A309">
        <v>2015</v>
      </c>
      <c r="B309" s="315" t="s">
        <v>316</v>
      </c>
      <c r="C309" s="350" t="s">
        <v>10</v>
      </c>
      <c r="D309" s="316">
        <v>0</v>
      </c>
      <c r="E309" s="316" t="s">
        <v>674</v>
      </c>
      <c r="F309" s="253" t="s">
        <v>845</v>
      </c>
      <c r="G309" s="353">
        <v>42295</v>
      </c>
      <c r="H309" s="255"/>
      <c r="I309" s="113">
        <v>1717</v>
      </c>
      <c r="J309" s="320">
        <v>42316</v>
      </c>
      <c r="K309" s="256"/>
      <c r="L309" s="113"/>
      <c r="M309" s="253" t="s">
        <v>1347</v>
      </c>
      <c r="O309" s="253" t="s">
        <v>1924</v>
      </c>
      <c r="P309" t="s">
        <v>1689</v>
      </c>
      <c r="Q309" t="s">
        <v>1924</v>
      </c>
      <c r="R309" t="s">
        <v>1689</v>
      </c>
      <c r="S309" t="s">
        <v>1924</v>
      </c>
      <c r="T309" t="s">
        <v>1689</v>
      </c>
      <c r="U309" t="str">
        <f t="shared" si="35"/>
        <v>Castioni_Patrick</v>
      </c>
      <c r="V309" t="s">
        <v>2471</v>
      </c>
    </row>
    <row r="310" spans="1:22" x14ac:dyDescent="0.2">
      <c r="A310">
        <v>2015</v>
      </c>
      <c r="B310" s="315" t="s">
        <v>316</v>
      </c>
      <c r="C310" s="350" t="s">
        <v>10</v>
      </c>
      <c r="D310" s="316">
        <v>0</v>
      </c>
      <c r="E310" s="316" t="s">
        <v>551</v>
      </c>
      <c r="F310" s="253" t="s">
        <v>497</v>
      </c>
      <c r="G310" s="353">
        <v>42295</v>
      </c>
      <c r="H310" s="255"/>
      <c r="I310" s="113">
        <v>0</v>
      </c>
      <c r="J310" s="320">
        <v>42316</v>
      </c>
      <c r="K310" s="69"/>
      <c r="L310" s="113">
        <v>27132</v>
      </c>
      <c r="M310" s="253" t="s">
        <v>1348</v>
      </c>
      <c r="O310" s="253" t="s">
        <v>1925</v>
      </c>
      <c r="P310" t="s">
        <v>1926</v>
      </c>
      <c r="Q310" t="s">
        <v>1925</v>
      </c>
      <c r="R310" t="s">
        <v>2247</v>
      </c>
      <c r="S310" t="s">
        <v>1925</v>
      </c>
      <c r="T310" t="s">
        <v>1837</v>
      </c>
      <c r="U310" t="str">
        <f t="shared" si="35"/>
        <v>Rime_Jean</v>
      </c>
      <c r="V310" t="s">
        <v>2472</v>
      </c>
    </row>
    <row r="311" spans="1:22" x14ac:dyDescent="0.2">
      <c r="A311">
        <v>2015</v>
      </c>
      <c r="B311" s="315" t="s">
        <v>316</v>
      </c>
      <c r="C311" s="350"/>
      <c r="D311" s="316"/>
      <c r="E311" s="116"/>
      <c r="F311" s="129"/>
      <c r="G311" s="353"/>
      <c r="H311" s="258"/>
      <c r="I311" s="198"/>
      <c r="J311" s="259"/>
      <c r="K311" s="260"/>
      <c r="L311" s="113"/>
      <c r="M311" s="129"/>
      <c r="O311" s="129"/>
    </row>
    <row r="312" spans="1:22" x14ac:dyDescent="0.2">
      <c r="A312">
        <v>2015</v>
      </c>
      <c r="B312" s="43" t="s">
        <v>152</v>
      </c>
      <c r="C312" s="350"/>
      <c r="D312" s="69"/>
      <c r="E312" s="69"/>
      <c r="F312" s="253"/>
      <c r="G312" s="356">
        <v>42295</v>
      </c>
      <c r="H312" s="255">
        <v>50.08</v>
      </c>
      <c r="I312" s="113"/>
      <c r="J312" s="137">
        <v>42323</v>
      </c>
      <c r="K312" s="255">
        <v>42.41</v>
      </c>
      <c r="L312" s="113"/>
      <c r="M312" s="253"/>
      <c r="O312" s="253"/>
    </row>
    <row r="313" spans="1:22" x14ac:dyDescent="0.2">
      <c r="A313">
        <v>2015</v>
      </c>
      <c r="B313" s="315" t="s">
        <v>152</v>
      </c>
      <c r="C313" s="350" t="s">
        <v>17</v>
      </c>
      <c r="D313" s="316">
        <v>1</v>
      </c>
      <c r="E313" s="316" t="s">
        <v>364</v>
      </c>
      <c r="F313" s="253" t="s">
        <v>929</v>
      </c>
      <c r="G313" s="353">
        <v>42295</v>
      </c>
      <c r="H313" s="255"/>
      <c r="I313" s="113">
        <v>50674</v>
      </c>
      <c r="J313" s="320">
        <v>42323</v>
      </c>
      <c r="K313" s="69"/>
      <c r="L313" s="113"/>
      <c r="M313" s="253" t="s">
        <v>1207</v>
      </c>
      <c r="N313" t="s">
        <v>1530</v>
      </c>
      <c r="O313" s="253" t="s">
        <v>1661</v>
      </c>
      <c r="P313" t="s">
        <v>1613</v>
      </c>
      <c r="Q313" t="s">
        <v>1661</v>
      </c>
      <c r="R313" t="s">
        <v>1613</v>
      </c>
      <c r="S313" t="s">
        <v>1661</v>
      </c>
      <c r="T313" t="s">
        <v>1613</v>
      </c>
      <c r="U313" t="str">
        <f t="shared" ref="U313:U316" si="36">S313&amp;"_"&amp;T313</f>
        <v>Bischof_Pirmin</v>
      </c>
      <c r="V313" t="s">
        <v>2349</v>
      </c>
    </row>
    <row r="314" spans="1:22" x14ac:dyDescent="0.2">
      <c r="A314">
        <v>2015</v>
      </c>
      <c r="B314" s="315" t="s">
        <v>152</v>
      </c>
      <c r="C314" s="350" t="s">
        <v>17</v>
      </c>
      <c r="D314" s="316">
        <v>1</v>
      </c>
      <c r="E314" s="316" t="s">
        <v>365</v>
      </c>
      <c r="F314" s="253" t="s">
        <v>930</v>
      </c>
      <c r="G314" s="353">
        <v>42295</v>
      </c>
      <c r="H314" s="255"/>
      <c r="I314" s="113">
        <v>42421</v>
      </c>
      <c r="J314" s="320">
        <v>42323</v>
      </c>
      <c r="K314" s="69"/>
      <c r="L314" s="113">
        <v>47753</v>
      </c>
      <c r="M314" s="253" t="s">
        <v>1208</v>
      </c>
      <c r="N314" t="s">
        <v>1530</v>
      </c>
      <c r="O314" s="253" t="s">
        <v>1662</v>
      </c>
      <c r="P314" t="s">
        <v>1663</v>
      </c>
      <c r="Q314" t="s">
        <v>1662</v>
      </c>
      <c r="R314" t="s">
        <v>1663</v>
      </c>
      <c r="S314" t="s">
        <v>1662</v>
      </c>
      <c r="T314" t="s">
        <v>1663</v>
      </c>
      <c r="U314" t="str">
        <f t="shared" si="36"/>
        <v>Zanetti_Roberto</v>
      </c>
      <c r="V314" t="s">
        <v>2350</v>
      </c>
    </row>
    <row r="315" spans="1:22" x14ac:dyDescent="0.2">
      <c r="A315">
        <v>2015</v>
      </c>
      <c r="B315" s="315" t="s">
        <v>152</v>
      </c>
      <c r="C315" s="350" t="s">
        <v>10</v>
      </c>
      <c r="D315" s="316">
        <v>0</v>
      </c>
      <c r="E315" s="316" t="s">
        <v>551</v>
      </c>
      <c r="F315" s="253" t="s">
        <v>715</v>
      </c>
      <c r="G315" s="353">
        <v>42295</v>
      </c>
      <c r="H315" s="255"/>
      <c r="I315" s="113">
        <v>29666</v>
      </c>
      <c r="J315" s="320">
        <v>42323</v>
      </c>
      <c r="K315" s="256"/>
      <c r="L315" s="113">
        <v>26214</v>
      </c>
      <c r="M315" s="253" t="s">
        <v>1349</v>
      </c>
      <c r="O315" s="253" t="s">
        <v>1927</v>
      </c>
      <c r="P315" t="s">
        <v>1537</v>
      </c>
      <c r="Q315" t="s">
        <v>1927</v>
      </c>
      <c r="R315" t="s">
        <v>1537</v>
      </c>
      <c r="S315" t="s">
        <v>1927</v>
      </c>
      <c r="T315" t="s">
        <v>1537</v>
      </c>
      <c r="U315" t="str">
        <f t="shared" si="36"/>
        <v>Wobmann_Walter</v>
      </c>
      <c r="V315" t="s">
        <v>2652</v>
      </c>
    </row>
    <row r="316" spans="1:22" x14ac:dyDescent="0.2">
      <c r="A316">
        <v>2015</v>
      </c>
      <c r="B316" s="315" t="s">
        <v>152</v>
      </c>
      <c r="C316" s="350" t="s">
        <v>10</v>
      </c>
      <c r="D316" s="316">
        <v>0</v>
      </c>
      <c r="E316" s="316" t="s">
        <v>366</v>
      </c>
      <c r="F316" s="253" t="s">
        <v>846</v>
      </c>
      <c r="G316" s="353">
        <v>42295</v>
      </c>
      <c r="H316" s="255"/>
      <c r="I316" s="113">
        <v>25563</v>
      </c>
      <c r="J316" s="320">
        <v>42323</v>
      </c>
      <c r="K316" s="69"/>
      <c r="L316" s="113"/>
      <c r="M316" s="253" t="s">
        <v>1350</v>
      </c>
      <c r="O316" s="253" t="s">
        <v>1928</v>
      </c>
      <c r="P316" t="s">
        <v>1586</v>
      </c>
      <c r="Q316" t="s">
        <v>1928</v>
      </c>
      <c r="R316" t="s">
        <v>1586</v>
      </c>
      <c r="S316" t="s">
        <v>1928</v>
      </c>
      <c r="T316" t="s">
        <v>1586</v>
      </c>
      <c r="U316" t="str">
        <f t="shared" si="36"/>
        <v>Meister_Marianne</v>
      </c>
      <c r="V316" t="s">
        <v>2473</v>
      </c>
    </row>
    <row r="317" spans="1:22" x14ac:dyDescent="0.2">
      <c r="A317">
        <v>2015</v>
      </c>
      <c r="B317" s="315" t="s">
        <v>152</v>
      </c>
      <c r="C317" s="350"/>
      <c r="D317" s="316"/>
      <c r="E317" s="116"/>
      <c r="F317" s="129"/>
      <c r="G317" s="353"/>
      <c r="H317" s="258"/>
      <c r="I317" s="198"/>
      <c r="J317" s="259"/>
      <c r="K317" s="260"/>
      <c r="L317" s="113"/>
      <c r="M317" s="129"/>
      <c r="O317" s="129"/>
    </row>
    <row r="318" spans="1:22" x14ac:dyDescent="0.2">
      <c r="A318">
        <v>2015</v>
      </c>
      <c r="B318" s="43" t="s">
        <v>153</v>
      </c>
      <c r="C318" s="350"/>
      <c r="D318" s="69"/>
      <c r="E318" s="69"/>
      <c r="F318" s="253"/>
      <c r="G318" s="356">
        <v>42295</v>
      </c>
      <c r="H318" s="255">
        <v>48.72</v>
      </c>
      <c r="I318" s="113"/>
      <c r="J318" s="320"/>
      <c r="K318" s="69"/>
      <c r="L318" s="113"/>
      <c r="M318" s="253"/>
      <c r="O318" s="253"/>
    </row>
    <row r="319" spans="1:22" x14ac:dyDescent="0.2">
      <c r="A319">
        <v>2015</v>
      </c>
      <c r="B319" s="315" t="s">
        <v>153</v>
      </c>
      <c r="C319" s="350" t="s">
        <v>17</v>
      </c>
      <c r="D319" s="316">
        <v>1</v>
      </c>
      <c r="E319" s="316" t="s">
        <v>365</v>
      </c>
      <c r="F319" s="253" t="s">
        <v>931</v>
      </c>
      <c r="G319" s="353">
        <v>42295</v>
      </c>
      <c r="H319" s="255"/>
      <c r="I319" s="113">
        <v>35842</v>
      </c>
      <c r="J319" s="320"/>
      <c r="K319" s="69"/>
      <c r="L319" s="113"/>
      <c r="M319" s="253" t="s">
        <v>1351</v>
      </c>
      <c r="N319" t="s">
        <v>1530</v>
      </c>
      <c r="O319" s="253" t="s">
        <v>1929</v>
      </c>
      <c r="P319" t="s">
        <v>1930</v>
      </c>
      <c r="Q319" t="s">
        <v>1929</v>
      </c>
      <c r="R319" t="s">
        <v>1930</v>
      </c>
      <c r="S319" t="s">
        <v>1929</v>
      </c>
      <c r="T319" t="s">
        <v>1930</v>
      </c>
      <c r="U319" t="str">
        <f t="shared" ref="U319:U322" si="37">S319&amp;"_"&amp;T319</f>
        <v>Fetz_Anita</v>
      </c>
      <c r="V319" t="s">
        <v>2474</v>
      </c>
    </row>
    <row r="320" spans="1:22" x14ac:dyDescent="0.2">
      <c r="A320">
        <v>2015</v>
      </c>
      <c r="B320" s="315" t="s">
        <v>153</v>
      </c>
      <c r="C320" s="350" t="s">
        <v>10</v>
      </c>
      <c r="D320" s="316">
        <v>0</v>
      </c>
      <c r="E320" s="316" t="s">
        <v>366</v>
      </c>
      <c r="F320" s="253" t="s">
        <v>847</v>
      </c>
      <c r="G320" s="353">
        <v>42295</v>
      </c>
      <c r="H320" s="255"/>
      <c r="I320" s="113">
        <v>7320</v>
      </c>
      <c r="J320" s="320"/>
      <c r="K320" s="256"/>
      <c r="L320" s="113"/>
      <c r="M320" s="253" t="s">
        <v>1352</v>
      </c>
      <c r="O320" s="253" t="s">
        <v>1931</v>
      </c>
      <c r="P320" t="s">
        <v>1932</v>
      </c>
      <c r="Q320" t="s">
        <v>1931</v>
      </c>
      <c r="R320" t="s">
        <v>1932</v>
      </c>
      <c r="S320" t="s">
        <v>1931</v>
      </c>
      <c r="T320" t="s">
        <v>1932</v>
      </c>
      <c r="U320" t="str">
        <f t="shared" si="37"/>
        <v>Eicke_Julian</v>
      </c>
      <c r="V320" t="s">
        <v>2475</v>
      </c>
    </row>
    <row r="321" spans="1:22" x14ac:dyDescent="0.2">
      <c r="A321">
        <v>2015</v>
      </c>
      <c r="B321" s="315" t="s">
        <v>153</v>
      </c>
      <c r="C321" s="350" t="s">
        <v>10</v>
      </c>
      <c r="D321" s="316">
        <v>0</v>
      </c>
      <c r="E321" s="316" t="s">
        <v>897</v>
      </c>
      <c r="F321" s="253" t="s">
        <v>848</v>
      </c>
      <c r="G321" s="353">
        <v>42295</v>
      </c>
      <c r="H321" s="255"/>
      <c r="I321" s="113">
        <v>5970</v>
      </c>
      <c r="J321" s="320"/>
      <c r="K321" s="69"/>
      <c r="L321" s="113"/>
      <c r="M321" s="253" t="s">
        <v>1353</v>
      </c>
      <c r="O321" s="253" t="s">
        <v>1933</v>
      </c>
      <c r="P321" t="s">
        <v>1598</v>
      </c>
      <c r="Q321" t="s">
        <v>2248</v>
      </c>
      <c r="R321" t="s">
        <v>1598</v>
      </c>
      <c r="S321" t="s">
        <v>2289</v>
      </c>
      <c r="T321" t="s">
        <v>1598</v>
      </c>
      <c r="U321" t="str">
        <f t="shared" si="37"/>
        <v>Wueest_David</v>
      </c>
      <c r="V321" t="s">
        <v>2476</v>
      </c>
    </row>
    <row r="322" spans="1:22" x14ac:dyDescent="0.2">
      <c r="A322">
        <v>2015</v>
      </c>
      <c r="B322" s="315" t="s">
        <v>153</v>
      </c>
      <c r="C322" s="350" t="s">
        <v>10</v>
      </c>
      <c r="D322" s="316">
        <v>0</v>
      </c>
      <c r="E322" s="316" t="s">
        <v>790</v>
      </c>
      <c r="F322" s="253" t="s">
        <v>849</v>
      </c>
      <c r="G322" s="353">
        <v>42295</v>
      </c>
      <c r="H322" s="255"/>
      <c r="I322" s="113">
        <v>3471</v>
      </c>
      <c r="J322" s="320"/>
      <c r="K322" s="69"/>
      <c r="L322" s="113"/>
      <c r="M322" s="253" t="s">
        <v>1354</v>
      </c>
      <c r="O322" s="253" t="s">
        <v>1675</v>
      </c>
      <c r="P322" t="s">
        <v>1617</v>
      </c>
      <c r="Q322" t="s">
        <v>1675</v>
      </c>
      <c r="R322" t="s">
        <v>1617</v>
      </c>
      <c r="S322" t="s">
        <v>1675</v>
      </c>
      <c r="T322" t="s">
        <v>1617</v>
      </c>
      <c r="U322" t="str">
        <f t="shared" si="37"/>
        <v>Weber_Erich</v>
      </c>
      <c r="V322" t="s">
        <v>2477</v>
      </c>
    </row>
    <row r="323" spans="1:22" x14ac:dyDescent="0.2">
      <c r="A323">
        <v>2015</v>
      </c>
      <c r="B323" s="315" t="s">
        <v>153</v>
      </c>
      <c r="C323" s="350" t="s">
        <v>10</v>
      </c>
      <c r="D323" s="316">
        <v>0</v>
      </c>
      <c r="E323" s="316" t="s">
        <v>790</v>
      </c>
      <c r="F323" s="253" t="s">
        <v>811</v>
      </c>
      <c r="G323" s="353">
        <v>42295</v>
      </c>
      <c r="H323" s="255"/>
      <c r="I323" s="113">
        <v>841</v>
      </c>
      <c r="J323" s="320"/>
      <c r="K323" s="69"/>
      <c r="L323" s="113"/>
      <c r="M323" s="253" t="s">
        <v>1306</v>
      </c>
      <c r="O323" s="253" t="s">
        <v>562</v>
      </c>
    </row>
    <row r="324" spans="1:22" x14ac:dyDescent="0.2">
      <c r="A324">
        <v>2015</v>
      </c>
      <c r="B324" s="315" t="s">
        <v>153</v>
      </c>
      <c r="C324" s="350" t="s">
        <v>10</v>
      </c>
      <c r="D324" s="316">
        <v>0</v>
      </c>
      <c r="E324" s="316" t="s">
        <v>1526</v>
      </c>
      <c r="F324" s="253" t="s">
        <v>850</v>
      </c>
      <c r="G324" s="353">
        <v>42295</v>
      </c>
      <c r="H324" s="255"/>
      <c r="I324" s="113">
        <v>194</v>
      </c>
      <c r="J324" s="320"/>
      <c r="K324" s="69"/>
      <c r="L324" s="113"/>
      <c r="M324" s="253" t="s">
        <v>1355</v>
      </c>
      <c r="O324" s="253" t="s">
        <v>1934</v>
      </c>
      <c r="P324" t="s">
        <v>1935</v>
      </c>
      <c r="Q324" t="s">
        <v>1934</v>
      </c>
      <c r="R324" t="s">
        <v>1935</v>
      </c>
      <c r="S324" t="s">
        <v>1934</v>
      </c>
      <c r="T324" t="s">
        <v>1935</v>
      </c>
      <c r="U324" t="str">
        <f>S324&amp;"_"&amp;T324</f>
        <v>Eymann_Christoph</v>
      </c>
      <c r="V324" t="s">
        <v>2478</v>
      </c>
    </row>
    <row r="325" spans="1:22" x14ac:dyDescent="0.2">
      <c r="A325">
        <v>2015</v>
      </c>
      <c r="B325" s="315" t="s">
        <v>153</v>
      </c>
      <c r="C325" s="350"/>
      <c r="D325" s="316"/>
      <c r="E325" s="116"/>
      <c r="F325" s="129"/>
      <c r="G325" s="353"/>
      <c r="H325" s="258"/>
      <c r="I325" s="198"/>
      <c r="J325" s="259"/>
      <c r="K325" s="260"/>
      <c r="L325" s="113"/>
      <c r="M325" s="129"/>
      <c r="O325" s="129"/>
    </row>
    <row r="326" spans="1:22" x14ac:dyDescent="0.2">
      <c r="A326">
        <v>2015</v>
      </c>
      <c r="B326" s="43" t="s">
        <v>159</v>
      </c>
      <c r="C326" s="350"/>
      <c r="D326" s="69"/>
      <c r="E326" s="69"/>
      <c r="F326" s="253"/>
      <c r="G326" s="356">
        <v>42295</v>
      </c>
      <c r="H326" s="255">
        <v>44.48</v>
      </c>
      <c r="I326" s="113"/>
      <c r="J326" s="320"/>
      <c r="K326" s="69"/>
      <c r="L326" s="113"/>
      <c r="M326" s="253"/>
      <c r="O326" s="253"/>
    </row>
    <row r="327" spans="1:22" x14ac:dyDescent="0.2">
      <c r="A327">
        <v>2015</v>
      </c>
      <c r="B327" s="315" t="s">
        <v>159</v>
      </c>
      <c r="C327" s="350" t="s">
        <v>17</v>
      </c>
      <c r="D327" s="316">
        <v>1</v>
      </c>
      <c r="E327" s="316" t="s">
        <v>365</v>
      </c>
      <c r="F327" s="253" t="s">
        <v>932</v>
      </c>
      <c r="G327" s="353">
        <v>42295</v>
      </c>
      <c r="H327" s="255"/>
      <c r="I327" s="113">
        <v>42450</v>
      </c>
      <c r="J327" s="320"/>
      <c r="K327" s="69"/>
      <c r="L327" s="113"/>
      <c r="M327" s="253" t="s">
        <v>1356</v>
      </c>
      <c r="N327" t="s">
        <v>1530</v>
      </c>
      <c r="O327" s="253" t="s">
        <v>1936</v>
      </c>
      <c r="P327" t="s">
        <v>1773</v>
      </c>
      <c r="Q327" t="s">
        <v>1936</v>
      </c>
      <c r="R327" t="s">
        <v>1773</v>
      </c>
      <c r="S327" t="s">
        <v>1936</v>
      </c>
      <c r="T327" t="s">
        <v>1773</v>
      </c>
      <c r="U327" t="str">
        <f t="shared" ref="U327:U328" si="38">S327&amp;"_"&amp;T327</f>
        <v>Janiak_Claude</v>
      </c>
      <c r="V327" t="s">
        <v>2479</v>
      </c>
    </row>
    <row r="328" spans="1:22" x14ac:dyDescent="0.2">
      <c r="A328">
        <v>2015</v>
      </c>
      <c r="B328" s="315" t="s">
        <v>159</v>
      </c>
      <c r="C328" s="350" t="s">
        <v>10</v>
      </c>
      <c r="D328" s="316">
        <v>0</v>
      </c>
      <c r="E328" s="316" t="s">
        <v>366</v>
      </c>
      <c r="F328" s="253" t="s">
        <v>851</v>
      </c>
      <c r="G328" s="353">
        <v>42295</v>
      </c>
      <c r="H328" s="255"/>
      <c r="I328" s="113">
        <v>31317</v>
      </c>
      <c r="J328" s="320"/>
      <c r="K328" s="256"/>
      <c r="L328" s="113"/>
      <c r="M328" s="253" t="s">
        <v>1357</v>
      </c>
      <c r="O328" s="253" t="s">
        <v>1937</v>
      </c>
      <c r="P328" t="s">
        <v>1935</v>
      </c>
      <c r="Q328" t="s">
        <v>1937</v>
      </c>
      <c r="R328" t="s">
        <v>1935</v>
      </c>
      <c r="S328" t="s">
        <v>1937</v>
      </c>
      <c r="T328" t="s">
        <v>1935</v>
      </c>
      <c r="U328" t="str">
        <f t="shared" si="38"/>
        <v>Buser_Christoph</v>
      </c>
      <c r="V328" t="s">
        <v>2480</v>
      </c>
    </row>
    <row r="329" spans="1:22" x14ac:dyDescent="0.2">
      <c r="A329">
        <v>2015</v>
      </c>
      <c r="B329" s="315" t="s">
        <v>159</v>
      </c>
      <c r="C329" s="350" t="s">
        <v>10</v>
      </c>
      <c r="D329" s="316">
        <v>0</v>
      </c>
      <c r="E329" s="316" t="s">
        <v>790</v>
      </c>
      <c r="F329" s="253" t="s">
        <v>811</v>
      </c>
      <c r="G329" s="353">
        <v>42295</v>
      </c>
      <c r="H329" s="255"/>
      <c r="I329" s="113">
        <v>5293</v>
      </c>
      <c r="J329" s="320"/>
      <c r="K329" s="256"/>
      <c r="L329" s="113"/>
      <c r="M329" s="253" t="s">
        <v>1306</v>
      </c>
      <c r="O329" s="253" t="s">
        <v>562</v>
      </c>
    </row>
    <row r="330" spans="1:22" x14ac:dyDescent="0.2">
      <c r="A330">
        <v>2015</v>
      </c>
      <c r="B330" s="315" t="s">
        <v>159</v>
      </c>
      <c r="C330" s="350" t="s">
        <v>10</v>
      </c>
      <c r="D330" s="316">
        <v>0</v>
      </c>
      <c r="E330" s="316" t="s">
        <v>897</v>
      </c>
      <c r="F330" s="253" t="s">
        <v>852</v>
      </c>
      <c r="G330" s="353">
        <v>42295</v>
      </c>
      <c r="H330" s="255"/>
      <c r="I330" s="113">
        <v>2056</v>
      </c>
      <c r="J330" s="320"/>
      <c r="K330" s="256"/>
      <c r="L330" s="113"/>
      <c r="M330" s="253" t="s">
        <v>1358</v>
      </c>
      <c r="O330" s="253" t="s">
        <v>1938</v>
      </c>
      <c r="P330" t="s">
        <v>1559</v>
      </c>
      <c r="Q330" t="s">
        <v>1938</v>
      </c>
      <c r="R330" t="s">
        <v>1559</v>
      </c>
      <c r="S330" t="s">
        <v>1938</v>
      </c>
      <c r="T330" t="s">
        <v>1559</v>
      </c>
      <c r="U330" t="str">
        <f>S330&amp;"_"&amp;T330</f>
        <v>Furer_Hans</v>
      </c>
      <c r="V330" t="s">
        <v>2481</v>
      </c>
    </row>
    <row r="331" spans="1:22" x14ac:dyDescent="0.2">
      <c r="A331">
        <v>2015</v>
      </c>
      <c r="B331" s="315" t="s">
        <v>159</v>
      </c>
      <c r="C331" s="350"/>
      <c r="D331" s="316"/>
      <c r="E331" s="116"/>
      <c r="F331" s="129"/>
      <c r="G331" s="353"/>
      <c r="H331" s="258"/>
      <c r="I331" s="198"/>
      <c r="J331" s="259"/>
      <c r="K331" s="260"/>
      <c r="L331" s="113"/>
      <c r="M331" s="129"/>
      <c r="O331" s="129"/>
    </row>
    <row r="332" spans="1:22" x14ac:dyDescent="0.2">
      <c r="A332">
        <v>2015</v>
      </c>
      <c r="B332" s="43" t="s">
        <v>160</v>
      </c>
      <c r="C332" s="350"/>
      <c r="D332" s="69"/>
      <c r="E332" s="69"/>
      <c r="F332" s="253"/>
      <c r="G332" s="356">
        <v>42295</v>
      </c>
      <c r="H332" s="255">
        <v>68</v>
      </c>
      <c r="I332" s="113"/>
      <c r="J332" s="320"/>
      <c r="K332" s="255"/>
      <c r="L332" s="113"/>
      <c r="M332" s="253"/>
      <c r="O332" s="253"/>
    </row>
    <row r="333" spans="1:22" x14ac:dyDescent="0.2">
      <c r="A333">
        <v>2015</v>
      </c>
      <c r="B333" s="315" t="s">
        <v>160</v>
      </c>
      <c r="C333" s="350" t="s">
        <v>17</v>
      </c>
      <c r="D333" s="316">
        <v>1</v>
      </c>
      <c r="E333" s="316" t="s">
        <v>551</v>
      </c>
      <c r="F333" s="253" t="s">
        <v>933</v>
      </c>
      <c r="G333" s="353">
        <v>42295</v>
      </c>
      <c r="H333" s="255"/>
      <c r="I333" s="113">
        <v>20747</v>
      </c>
      <c r="J333" s="320"/>
      <c r="K333" s="256"/>
      <c r="L333" s="113"/>
      <c r="M333" s="253" t="s">
        <v>1221</v>
      </c>
      <c r="N333" t="s">
        <v>1530</v>
      </c>
      <c r="O333" s="253" t="s">
        <v>1684</v>
      </c>
      <c r="P333" t="s">
        <v>1685</v>
      </c>
      <c r="Q333" t="s">
        <v>1684</v>
      </c>
      <c r="R333" t="s">
        <v>1685</v>
      </c>
      <c r="S333" t="s">
        <v>1684</v>
      </c>
      <c r="T333" t="s">
        <v>1685</v>
      </c>
      <c r="U333" t="str">
        <f t="shared" ref="U333:U336" si="39">S333&amp;"_"&amp;T333</f>
        <v>Germann_Hannes</v>
      </c>
      <c r="V333" t="s">
        <v>2361</v>
      </c>
    </row>
    <row r="334" spans="1:22" x14ac:dyDescent="0.2">
      <c r="A334">
        <v>2015</v>
      </c>
      <c r="B334" s="315" t="s">
        <v>160</v>
      </c>
      <c r="C334" s="350" t="s">
        <v>17</v>
      </c>
      <c r="D334" s="316">
        <v>1</v>
      </c>
      <c r="E334" s="316" t="s">
        <v>790</v>
      </c>
      <c r="F334" s="253" t="s">
        <v>934</v>
      </c>
      <c r="G334" s="353">
        <v>42295</v>
      </c>
      <c r="H334" s="255"/>
      <c r="I334" s="113">
        <v>13733</v>
      </c>
      <c r="J334" s="320"/>
      <c r="K334" s="69"/>
      <c r="L334" s="113"/>
      <c r="M334" s="253" t="s">
        <v>1222</v>
      </c>
      <c r="N334" t="s">
        <v>1530</v>
      </c>
      <c r="O334" s="253" t="s">
        <v>1686</v>
      </c>
      <c r="P334" t="s">
        <v>1620</v>
      </c>
      <c r="Q334" t="s">
        <v>1686</v>
      </c>
      <c r="R334" t="s">
        <v>1620</v>
      </c>
      <c r="S334" t="s">
        <v>1686</v>
      </c>
      <c r="T334" t="s">
        <v>1620</v>
      </c>
      <c r="U334" t="str">
        <f t="shared" si="39"/>
        <v>Minder_Thomas</v>
      </c>
      <c r="V334" t="s">
        <v>2362</v>
      </c>
    </row>
    <row r="335" spans="1:22" x14ac:dyDescent="0.2">
      <c r="A335">
        <v>2015</v>
      </c>
      <c r="B335" s="315" t="s">
        <v>160</v>
      </c>
      <c r="C335" s="350" t="s">
        <v>10</v>
      </c>
      <c r="D335" s="316">
        <v>0</v>
      </c>
      <c r="E335" s="316" t="s">
        <v>365</v>
      </c>
      <c r="F335" s="253" t="s">
        <v>853</v>
      </c>
      <c r="G335" s="353">
        <v>42295</v>
      </c>
      <c r="H335" s="255"/>
      <c r="I335" s="113">
        <v>7952</v>
      </c>
      <c r="J335" s="320"/>
      <c r="K335" s="69"/>
      <c r="L335" s="113"/>
      <c r="M335" s="253" t="s">
        <v>1359</v>
      </c>
      <c r="O335" s="253" t="s">
        <v>1939</v>
      </c>
      <c r="P335" t="s">
        <v>1537</v>
      </c>
      <c r="Q335" t="s">
        <v>1939</v>
      </c>
      <c r="R335" t="s">
        <v>1537</v>
      </c>
      <c r="S335" t="s">
        <v>1939</v>
      </c>
      <c r="T335" t="s">
        <v>1537</v>
      </c>
      <c r="U335" t="str">
        <f t="shared" si="39"/>
        <v>Vogelsanger_Walter</v>
      </c>
      <c r="V335" t="s">
        <v>2482</v>
      </c>
    </row>
    <row r="336" spans="1:22" x14ac:dyDescent="0.2">
      <c r="A336">
        <v>2015</v>
      </c>
      <c r="B336" s="315" t="s">
        <v>160</v>
      </c>
      <c r="C336" s="350" t="s">
        <v>10</v>
      </c>
      <c r="D336" s="316">
        <v>0</v>
      </c>
      <c r="E336" s="316" t="s">
        <v>366</v>
      </c>
      <c r="F336" s="253" t="s">
        <v>854</v>
      </c>
      <c r="G336" s="353">
        <v>42295</v>
      </c>
      <c r="H336" s="255"/>
      <c r="I336" s="113">
        <v>7731</v>
      </c>
      <c r="J336" s="320"/>
      <c r="K336" s="69"/>
      <c r="L336" s="113"/>
      <c r="M336" s="253" t="s">
        <v>1360</v>
      </c>
      <c r="O336" s="253" t="s">
        <v>1940</v>
      </c>
      <c r="P336" t="s">
        <v>1692</v>
      </c>
      <c r="Q336" t="s">
        <v>1940</v>
      </c>
      <c r="R336" t="s">
        <v>1692</v>
      </c>
      <c r="S336" t="s">
        <v>1940</v>
      </c>
      <c r="T336" t="s">
        <v>1692</v>
      </c>
      <c r="U336" t="str">
        <f t="shared" si="39"/>
        <v>Dubach_Reto</v>
      </c>
      <c r="V336" t="s">
        <v>2483</v>
      </c>
    </row>
    <row r="337" spans="1:22" x14ac:dyDescent="0.2">
      <c r="A337">
        <v>2015</v>
      </c>
      <c r="B337" s="315" t="s">
        <v>160</v>
      </c>
      <c r="C337" s="350" t="s">
        <v>10</v>
      </c>
      <c r="D337" s="316">
        <v>0</v>
      </c>
      <c r="E337" s="316" t="s">
        <v>790</v>
      </c>
      <c r="F337" s="253" t="s">
        <v>811</v>
      </c>
      <c r="G337" s="353">
        <v>42295</v>
      </c>
      <c r="H337" s="255"/>
      <c r="I337" s="113">
        <v>2616</v>
      </c>
      <c r="J337" s="320"/>
      <c r="K337" s="69"/>
      <c r="L337" s="113"/>
      <c r="M337" s="253" t="s">
        <v>1306</v>
      </c>
      <c r="O337" s="253" t="s">
        <v>562</v>
      </c>
    </row>
    <row r="338" spans="1:22" x14ac:dyDescent="0.2">
      <c r="A338">
        <v>2015</v>
      </c>
      <c r="B338" s="315" t="s">
        <v>160</v>
      </c>
      <c r="C338" s="350"/>
      <c r="D338" s="316"/>
      <c r="E338" s="116"/>
      <c r="F338" s="129"/>
      <c r="G338" s="353"/>
      <c r="H338" s="258"/>
      <c r="I338" s="198"/>
      <c r="J338" s="259"/>
      <c r="K338" s="260"/>
      <c r="L338" s="113"/>
      <c r="M338" s="129"/>
      <c r="O338" s="129"/>
    </row>
    <row r="339" spans="1:22" x14ac:dyDescent="0.2">
      <c r="A339">
        <v>2015</v>
      </c>
      <c r="B339" s="43" t="s">
        <v>161</v>
      </c>
      <c r="C339" s="350"/>
      <c r="D339" s="69"/>
      <c r="E339" s="69"/>
      <c r="F339" s="253"/>
      <c r="G339" s="356">
        <v>42295</v>
      </c>
      <c r="H339" s="255">
        <v>44.7</v>
      </c>
      <c r="I339" s="113"/>
      <c r="J339" s="320"/>
      <c r="K339" s="69"/>
      <c r="L339" s="113"/>
      <c r="M339" s="253"/>
      <c r="O339" s="253"/>
    </row>
    <row r="340" spans="1:22" x14ac:dyDescent="0.2">
      <c r="A340">
        <v>2015</v>
      </c>
      <c r="B340" s="315" t="s">
        <v>161</v>
      </c>
      <c r="C340" s="350" t="s">
        <v>17</v>
      </c>
      <c r="D340" s="316">
        <v>1</v>
      </c>
      <c r="E340" s="316" t="s">
        <v>366</v>
      </c>
      <c r="F340" s="253" t="s">
        <v>919</v>
      </c>
      <c r="G340" s="353">
        <v>42295</v>
      </c>
      <c r="H340" s="255"/>
      <c r="I340" s="113">
        <v>12308</v>
      </c>
      <c r="J340" s="320"/>
      <c r="K340" s="69"/>
      <c r="L340" s="113"/>
      <c r="M340" s="253" t="s">
        <v>1225</v>
      </c>
      <c r="N340" t="s">
        <v>1531</v>
      </c>
      <c r="O340" s="253" t="s">
        <v>1690</v>
      </c>
      <c r="P340" t="s">
        <v>1590</v>
      </c>
      <c r="Q340" t="s">
        <v>1690</v>
      </c>
      <c r="R340" t="s">
        <v>1590</v>
      </c>
      <c r="S340" t="s">
        <v>1690</v>
      </c>
      <c r="T340" t="s">
        <v>1590</v>
      </c>
      <c r="U340" t="str">
        <f>S340&amp;"_"&amp;T340</f>
        <v>Caroni_Andrea</v>
      </c>
      <c r="V340" t="s">
        <v>2364</v>
      </c>
    </row>
    <row r="341" spans="1:22" x14ac:dyDescent="0.2">
      <c r="A341">
        <v>2015</v>
      </c>
      <c r="B341" s="315" t="s">
        <v>161</v>
      </c>
      <c r="C341" s="350" t="s">
        <v>10</v>
      </c>
      <c r="D341" s="316">
        <v>0</v>
      </c>
      <c r="E341" s="316" t="s">
        <v>790</v>
      </c>
      <c r="F341" s="253" t="s">
        <v>811</v>
      </c>
      <c r="G341" s="353">
        <v>42295</v>
      </c>
      <c r="H341" s="255"/>
      <c r="I341" s="113">
        <v>2613</v>
      </c>
      <c r="J341" s="320"/>
      <c r="K341" s="256"/>
      <c r="L341" s="113"/>
      <c r="M341" s="253" t="s">
        <v>1306</v>
      </c>
      <c r="O341" s="253" t="s">
        <v>562</v>
      </c>
    </row>
    <row r="342" spans="1:22" x14ac:dyDescent="0.2">
      <c r="A342">
        <v>2015</v>
      </c>
      <c r="B342" s="315" t="s">
        <v>161</v>
      </c>
      <c r="C342" s="350"/>
      <c r="D342" s="316"/>
      <c r="E342" s="116"/>
      <c r="F342" s="129"/>
      <c r="G342" s="353"/>
      <c r="H342" s="258"/>
      <c r="I342" s="198"/>
      <c r="J342" s="259"/>
      <c r="K342" s="260"/>
      <c r="L342" s="113"/>
      <c r="M342" s="129"/>
      <c r="O342" s="129"/>
    </row>
    <row r="343" spans="1:22" x14ac:dyDescent="0.2">
      <c r="A343">
        <v>2015</v>
      </c>
      <c r="B343" s="43" t="s">
        <v>451</v>
      </c>
      <c r="C343" s="350"/>
      <c r="D343" s="316"/>
      <c r="E343" s="69"/>
      <c r="F343" s="253"/>
      <c r="G343" s="356">
        <v>42120</v>
      </c>
      <c r="H343" s="273"/>
      <c r="I343" s="113"/>
      <c r="J343" s="320"/>
      <c r="K343" s="69"/>
      <c r="L343" s="113"/>
      <c r="M343" s="253"/>
      <c r="O343" s="253"/>
    </row>
    <row r="344" spans="1:22" x14ac:dyDescent="0.2">
      <c r="A344">
        <v>2015</v>
      </c>
      <c r="B344" s="45" t="s">
        <v>590</v>
      </c>
      <c r="C344" s="350" t="s">
        <v>17</v>
      </c>
      <c r="D344" s="316">
        <v>1</v>
      </c>
      <c r="E344" s="316" t="s">
        <v>364</v>
      </c>
      <c r="F344" s="253" t="s">
        <v>935</v>
      </c>
      <c r="G344" s="353">
        <v>42120</v>
      </c>
      <c r="H344" s="255"/>
      <c r="I344" s="113"/>
      <c r="J344" s="320"/>
      <c r="K344" s="256"/>
      <c r="L344" s="113"/>
      <c r="M344" s="253" t="s">
        <v>1361</v>
      </c>
      <c r="N344" t="s">
        <v>1530</v>
      </c>
      <c r="O344" s="253" t="s">
        <v>1941</v>
      </c>
      <c r="P344" t="s">
        <v>1942</v>
      </c>
      <c r="Q344" t="s">
        <v>1941</v>
      </c>
      <c r="R344" t="s">
        <v>1942</v>
      </c>
      <c r="S344" t="s">
        <v>1941</v>
      </c>
      <c r="T344" t="s">
        <v>1942</v>
      </c>
      <c r="U344" t="str">
        <f>S344&amp;"_"&amp;T344</f>
        <v>Bischofberger_Ivo</v>
      </c>
      <c r="V344" t="s">
        <v>2484</v>
      </c>
    </row>
    <row r="345" spans="1:22" x14ac:dyDescent="0.2">
      <c r="A345">
        <v>2015</v>
      </c>
      <c r="B345" s="315" t="s">
        <v>590</v>
      </c>
      <c r="C345" s="350" t="s">
        <v>17</v>
      </c>
      <c r="D345" s="316">
        <v>1</v>
      </c>
      <c r="E345" s="116"/>
      <c r="F345" s="129"/>
      <c r="G345" s="353"/>
      <c r="H345" s="258"/>
      <c r="I345" s="198"/>
      <c r="J345" s="259"/>
      <c r="K345" s="260"/>
      <c r="L345" s="113"/>
      <c r="M345" s="129"/>
      <c r="O345" s="129"/>
    </row>
    <row r="346" spans="1:22" x14ac:dyDescent="0.2">
      <c r="A346">
        <v>2015</v>
      </c>
      <c r="B346" s="43" t="s">
        <v>162</v>
      </c>
      <c r="C346" s="350"/>
      <c r="D346" s="69"/>
      <c r="E346" s="69"/>
      <c r="F346" s="253"/>
      <c r="G346" s="356">
        <v>42295</v>
      </c>
      <c r="H346" s="255">
        <v>49.37</v>
      </c>
      <c r="I346" s="113"/>
      <c r="J346" s="137">
        <v>42323</v>
      </c>
      <c r="K346" s="255">
        <v>39.200000000000003</v>
      </c>
      <c r="L346" s="113"/>
      <c r="M346" s="253"/>
      <c r="O346" s="253"/>
    </row>
    <row r="347" spans="1:22" x14ac:dyDescent="0.2">
      <c r="A347">
        <v>2015</v>
      </c>
      <c r="B347" s="315" t="s">
        <v>162</v>
      </c>
      <c r="C347" s="350" t="s">
        <v>17</v>
      </c>
      <c r="D347" s="316">
        <v>1</v>
      </c>
      <c r="E347" s="316" t="s">
        <v>366</v>
      </c>
      <c r="F347" s="253" t="s">
        <v>936</v>
      </c>
      <c r="G347" s="353">
        <v>42295</v>
      </c>
      <c r="H347" s="255"/>
      <c r="I347" s="113">
        <v>103258</v>
      </c>
      <c r="J347" s="320">
        <v>42323</v>
      </c>
      <c r="K347" s="69"/>
      <c r="L347" s="113"/>
      <c r="M347" s="253" t="s">
        <v>1362</v>
      </c>
      <c r="N347" t="s">
        <v>1530</v>
      </c>
      <c r="O347" s="253" t="s">
        <v>1943</v>
      </c>
      <c r="P347" t="s">
        <v>1944</v>
      </c>
      <c r="Q347" t="s">
        <v>1943</v>
      </c>
      <c r="R347" t="s">
        <v>1944</v>
      </c>
      <c r="S347" t="s">
        <v>2281</v>
      </c>
      <c r="T347" t="s">
        <v>1944</v>
      </c>
      <c r="U347" t="str">
        <f t="shared" ref="U347:U355" si="40">S347&amp;"_"&amp;T347</f>
        <v>Keller_Karin</v>
      </c>
      <c r="V347" t="s">
        <v>2485</v>
      </c>
    </row>
    <row r="348" spans="1:22" x14ac:dyDescent="0.2">
      <c r="A348">
        <v>2015</v>
      </c>
      <c r="B348" s="315" t="s">
        <v>162</v>
      </c>
      <c r="C348" s="350" t="s">
        <v>17</v>
      </c>
      <c r="D348" s="316">
        <v>1</v>
      </c>
      <c r="E348" s="316" t="s">
        <v>365</v>
      </c>
      <c r="F348" s="253" t="s">
        <v>937</v>
      </c>
      <c r="G348" s="353">
        <v>42295</v>
      </c>
      <c r="H348" s="255"/>
      <c r="I348" s="113">
        <v>62944</v>
      </c>
      <c r="J348" s="320">
        <v>42323</v>
      </c>
      <c r="K348" s="69"/>
      <c r="L348" s="113">
        <v>70250</v>
      </c>
      <c r="M348" s="253" t="s">
        <v>1230</v>
      </c>
      <c r="N348" t="s">
        <v>1530</v>
      </c>
      <c r="O348" s="253" t="s">
        <v>1697</v>
      </c>
      <c r="P348" t="s">
        <v>1698</v>
      </c>
      <c r="Q348" t="s">
        <v>1697</v>
      </c>
      <c r="R348" t="s">
        <v>1698</v>
      </c>
      <c r="S348" t="s">
        <v>1697</v>
      </c>
      <c r="T348" t="s">
        <v>1698</v>
      </c>
      <c r="U348" t="str">
        <f t="shared" si="40"/>
        <v>Rechsteiner_Paul</v>
      </c>
      <c r="V348" t="s">
        <v>2367</v>
      </c>
    </row>
    <row r="349" spans="1:22" x14ac:dyDescent="0.2">
      <c r="A349">
        <v>2015</v>
      </c>
      <c r="B349" s="315" t="s">
        <v>162</v>
      </c>
      <c r="C349" s="350" t="s">
        <v>10</v>
      </c>
      <c r="D349" s="316">
        <v>0</v>
      </c>
      <c r="E349" s="316" t="s">
        <v>551</v>
      </c>
      <c r="F349" s="253" t="s">
        <v>855</v>
      </c>
      <c r="G349" s="353">
        <v>42295</v>
      </c>
      <c r="H349" s="255"/>
      <c r="I349" s="113">
        <v>50629</v>
      </c>
      <c r="J349" s="320">
        <v>42323</v>
      </c>
      <c r="K349" s="256"/>
      <c r="L349" s="113">
        <v>49662</v>
      </c>
      <c r="M349" s="253" t="s">
        <v>1363</v>
      </c>
      <c r="O349" s="253" t="s">
        <v>1587</v>
      </c>
      <c r="P349" t="s">
        <v>1620</v>
      </c>
      <c r="Q349" t="s">
        <v>2205</v>
      </c>
      <c r="R349" t="s">
        <v>1620</v>
      </c>
      <c r="S349" t="s">
        <v>2205</v>
      </c>
      <c r="T349" t="s">
        <v>1620</v>
      </c>
      <c r="U349" t="str">
        <f t="shared" si="40"/>
        <v>Mueller_Thomas</v>
      </c>
      <c r="V349" t="s">
        <v>2486</v>
      </c>
    </row>
    <row r="350" spans="1:22" x14ac:dyDescent="0.2">
      <c r="A350">
        <v>2015</v>
      </c>
      <c r="B350" s="315" t="s">
        <v>162</v>
      </c>
      <c r="C350" s="350" t="s">
        <v>10</v>
      </c>
      <c r="D350" s="316">
        <v>0</v>
      </c>
      <c r="E350" s="316" t="s">
        <v>668</v>
      </c>
      <c r="F350" s="253" t="s">
        <v>509</v>
      </c>
      <c r="G350" s="353">
        <v>42295</v>
      </c>
      <c r="H350" s="255"/>
      <c r="I350" s="113">
        <v>19191</v>
      </c>
      <c r="J350" s="320">
        <v>42323</v>
      </c>
      <c r="K350" s="69"/>
      <c r="L350" s="113"/>
      <c r="M350" s="253" t="s">
        <v>1364</v>
      </c>
      <c r="O350" s="253" t="s">
        <v>1945</v>
      </c>
      <c r="P350" t="s">
        <v>1946</v>
      </c>
      <c r="Q350" t="s">
        <v>1945</v>
      </c>
      <c r="R350" t="s">
        <v>1946</v>
      </c>
      <c r="S350" t="s">
        <v>1945</v>
      </c>
      <c r="T350" t="s">
        <v>1946</v>
      </c>
      <c r="U350" t="str">
        <f t="shared" si="40"/>
        <v>Gilli_Yvonne</v>
      </c>
      <c r="V350" t="s">
        <v>2487</v>
      </c>
    </row>
    <row r="351" spans="1:22" x14ac:dyDescent="0.2">
      <c r="A351">
        <v>2015</v>
      </c>
      <c r="B351" s="315" t="s">
        <v>162</v>
      </c>
      <c r="C351" s="350" t="s">
        <v>10</v>
      </c>
      <c r="D351" s="316">
        <v>0</v>
      </c>
      <c r="E351" s="316" t="s">
        <v>364</v>
      </c>
      <c r="F351" s="253" t="s">
        <v>856</v>
      </c>
      <c r="G351" s="353">
        <v>42295</v>
      </c>
      <c r="H351" s="255"/>
      <c r="I351" s="113">
        <v>16821</v>
      </c>
      <c r="J351" s="320">
        <v>42323</v>
      </c>
      <c r="K351" s="69"/>
      <c r="L351" s="113"/>
      <c r="M351" s="253" t="s">
        <v>1365</v>
      </c>
      <c r="O351" s="253" t="s">
        <v>1947</v>
      </c>
      <c r="P351" t="s">
        <v>1620</v>
      </c>
      <c r="Q351" t="s">
        <v>1947</v>
      </c>
      <c r="R351" t="s">
        <v>1620</v>
      </c>
      <c r="S351" t="s">
        <v>1947</v>
      </c>
      <c r="T351" t="s">
        <v>1620</v>
      </c>
      <c r="U351" t="str">
        <f t="shared" si="40"/>
        <v>Ammann_Thomas</v>
      </c>
      <c r="V351" t="s">
        <v>2488</v>
      </c>
    </row>
    <row r="352" spans="1:22" x14ac:dyDescent="0.2">
      <c r="A352">
        <v>2015</v>
      </c>
      <c r="B352" s="315" t="s">
        <v>162</v>
      </c>
      <c r="C352" s="350" t="s">
        <v>10</v>
      </c>
      <c r="D352" s="316">
        <v>0</v>
      </c>
      <c r="E352" s="316" t="s">
        <v>674</v>
      </c>
      <c r="F352" s="253" t="s">
        <v>857</v>
      </c>
      <c r="G352" s="353">
        <v>42295</v>
      </c>
      <c r="H352" s="255"/>
      <c r="I352" s="113">
        <v>9958</v>
      </c>
      <c r="J352" s="320">
        <v>42323</v>
      </c>
      <c r="K352" s="69"/>
      <c r="L352" s="113"/>
      <c r="M352" s="253" t="s">
        <v>1366</v>
      </c>
      <c r="O352" s="253" t="s">
        <v>1947</v>
      </c>
      <c r="P352" t="s">
        <v>1948</v>
      </c>
      <c r="Q352" t="s">
        <v>1947</v>
      </c>
      <c r="R352" t="s">
        <v>1948</v>
      </c>
      <c r="S352" t="s">
        <v>1947</v>
      </c>
      <c r="T352" t="s">
        <v>1948</v>
      </c>
      <c r="U352" t="str">
        <f t="shared" si="40"/>
        <v>Ammann_Richard</v>
      </c>
      <c r="V352" t="s">
        <v>2653</v>
      </c>
    </row>
    <row r="353" spans="1:22" x14ac:dyDescent="0.2">
      <c r="A353">
        <v>2015</v>
      </c>
      <c r="B353" s="315" t="s">
        <v>162</v>
      </c>
      <c r="C353" s="350" t="s">
        <v>10</v>
      </c>
      <c r="D353" s="316">
        <v>0</v>
      </c>
      <c r="E353" s="316" t="s">
        <v>897</v>
      </c>
      <c r="F353" s="253" t="s">
        <v>858</v>
      </c>
      <c r="G353" s="353">
        <v>42295</v>
      </c>
      <c r="H353" s="255"/>
      <c r="I353" s="113">
        <v>7627</v>
      </c>
      <c r="J353" s="320">
        <v>42323</v>
      </c>
      <c r="K353" s="69"/>
      <c r="L353" s="113"/>
      <c r="M353" s="253" t="s">
        <v>1367</v>
      </c>
      <c r="O353" s="253" t="s">
        <v>1949</v>
      </c>
      <c r="P353" t="s">
        <v>1950</v>
      </c>
      <c r="Q353" t="s">
        <v>1949</v>
      </c>
      <c r="R353" t="s">
        <v>1950</v>
      </c>
      <c r="S353" t="s">
        <v>1949</v>
      </c>
      <c r="T353" t="s">
        <v>1950</v>
      </c>
      <c r="U353" t="str">
        <f t="shared" si="40"/>
        <v>Kessler_Margrit</v>
      </c>
      <c r="V353" t="s">
        <v>2489</v>
      </c>
    </row>
    <row r="354" spans="1:22" x14ac:dyDescent="0.2">
      <c r="A354">
        <v>2015</v>
      </c>
      <c r="B354" s="315" t="s">
        <v>162</v>
      </c>
      <c r="C354" s="350" t="s">
        <v>10</v>
      </c>
      <c r="D354" s="316">
        <v>0</v>
      </c>
      <c r="E354" s="316" t="s">
        <v>661</v>
      </c>
      <c r="F354" s="253" t="s">
        <v>859</v>
      </c>
      <c r="G354" s="353">
        <v>42295</v>
      </c>
      <c r="H354" s="255"/>
      <c r="I354" s="113">
        <v>5771</v>
      </c>
      <c r="J354" s="320">
        <v>42323</v>
      </c>
      <c r="K354" s="256"/>
      <c r="L354" s="113"/>
      <c r="M354" s="253" t="s">
        <v>1368</v>
      </c>
      <c r="O354" s="253" t="s">
        <v>1951</v>
      </c>
      <c r="P354" t="s">
        <v>1559</v>
      </c>
      <c r="Q354" t="s">
        <v>1951</v>
      </c>
      <c r="R354" t="s">
        <v>1559</v>
      </c>
      <c r="S354" t="s">
        <v>1951</v>
      </c>
      <c r="T354" t="s">
        <v>1559</v>
      </c>
      <c r="U354" t="str">
        <f t="shared" si="40"/>
        <v>Oppliger_Hans</v>
      </c>
      <c r="V354" t="s">
        <v>2490</v>
      </c>
    </row>
    <row r="355" spans="1:22" x14ac:dyDescent="0.2">
      <c r="A355">
        <v>2015</v>
      </c>
      <c r="B355" s="315" t="s">
        <v>162</v>
      </c>
      <c r="C355" s="350" t="s">
        <v>10</v>
      </c>
      <c r="D355" s="316">
        <v>0</v>
      </c>
      <c r="E355" s="316" t="s">
        <v>790</v>
      </c>
      <c r="F355" s="253" t="s">
        <v>860</v>
      </c>
      <c r="G355" s="353">
        <v>42295</v>
      </c>
      <c r="H355" s="255"/>
      <c r="I355" s="113">
        <v>4915</v>
      </c>
      <c r="J355" s="320">
        <v>42323</v>
      </c>
      <c r="K355" s="256"/>
      <c r="L355" s="113"/>
      <c r="M355" s="253" t="s">
        <v>1369</v>
      </c>
      <c r="O355" s="253" t="s">
        <v>1677</v>
      </c>
      <c r="P355" t="s">
        <v>1920</v>
      </c>
      <c r="Q355" t="s">
        <v>1677</v>
      </c>
      <c r="R355" t="s">
        <v>1920</v>
      </c>
      <c r="S355" t="s">
        <v>1677</v>
      </c>
      <c r="T355" t="s">
        <v>1920</v>
      </c>
      <c r="U355" t="str">
        <f t="shared" si="40"/>
        <v>Graf_Andreas</v>
      </c>
      <c r="V355" t="s">
        <v>2491</v>
      </c>
    </row>
    <row r="356" spans="1:22" x14ac:dyDescent="0.2">
      <c r="A356">
        <v>2015</v>
      </c>
      <c r="B356" s="315" t="s">
        <v>162</v>
      </c>
      <c r="C356" s="350" t="s">
        <v>10</v>
      </c>
      <c r="D356" s="316">
        <v>0</v>
      </c>
      <c r="E356" s="316" t="s">
        <v>790</v>
      </c>
      <c r="F356" s="253" t="s">
        <v>811</v>
      </c>
      <c r="G356" s="353">
        <v>42295</v>
      </c>
      <c r="H356" s="255"/>
      <c r="I356" s="113">
        <v>2787</v>
      </c>
      <c r="J356" s="320">
        <v>42323</v>
      </c>
      <c r="K356" s="256"/>
      <c r="L356" s="113">
        <v>629</v>
      </c>
      <c r="M356" s="253" t="s">
        <v>1306</v>
      </c>
      <c r="O356" s="253" t="s">
        <v>562</v>
      </c>
    </row>
    <row r="357" spans="1:22" x14ac:dyDescent="0.2">
      <c r="A357">
        <v>2015</v>
      </c>
      <c r="B357" s="315" t="s">
        <v>162</v>
      </c>
      <c r="C357" s="350"/>
      <c r="D357" s="316"/>
      <c r="E357" s="116"/>
      <c r="F357" s="129"/>
      <c r="G357" s="353"/>
      <c r="H357" s="258"/>
      <c r="I357" s="198"/>
      <c r="J357" s="259"/>
      <c r="K357" s="260"/>
      <c r="L357" s="113"/>
      <c r="M357" s="129"/>
      <c r="O357" s="129"/>
    </row>
    <row r="358" spans="1:22" x14ac:dyDescent="0.2">
      <c r="A358">
        <v>2015</v>
      </c>
      <c r="B358" s="43" t="s">
        <v>165</v>
      </c>
      <c r="C358" s="350"/>
      <c r="D358" s="69"/>
      <c r="E358" s="69"/>
      <c r="F358" s="253"/>
      <c r="G358" s="356">
        <v>42295</v>
      </c>
      <c r="H358" s="255">
        <v>40.32</v>
      </c>
      <c r="I358" s="113"/>
      <c r="J358" s="320"/>
      <c r="K358" s="69"/>
      <c r="L358" s="113"/>
      <c r="M358" s="253"/>
      <c r="O358" s="253"/>
    </row>
    <row r="359" spans="1:22" x14ac:dyDescent="0.2">
      <c r="A359">
        <v>2015</v>
      </c>
      <c r="B359" s="315" t="s">
        <v>165</v>
      </c>
      <c r="C359" s="350" t="s">
        <v>17</v>
      </c>
      <c r="D359" s="316">
        <v>1</v>
      </c>
      <c r="E359" s="316" t="s">
        <v>364</v>
      </c>
      <c r="F359" s="253" t="s">
        <v>938</v>
      </c>
      <c r="G359" s="353">
        <v>42295</v>
      </c>
      <c r="H359" s="255"/>
      <c r="I359" s="113">
        <v>39608</v>
      </c>
      <c r="J359" s="320"/>
      <c r="K359" s="69"/>
      <c r="L359" s="113"/>
      <c r="M359" s="253" t="s">
        <v>1237</v>
      </c>
      <c r="N359" t="s">
        <v>1530</v>
      </c>
      <c r="O359" s="253" t="s">
        <v>1709</v>
      </c>
      <c r="P359" t="s">
        <v>1636</v>
      </c>
      <c r="Q359" t="s">
        <v>1709</v>
      </c>
      <c r="R359" t="s">
        <v>1636</v>
      </c>
      <c r="S359" t="s">
        <v>1709</v>
      </c>
      <c r="T359" t="s">
        <v>1636</v>
      </c>
      <c r="U359" t="str">
        <f t="shared" ref="U359:U360" si="41">S359&amp;"_"&amp;T359</f>
        <v>Engler_Stefan</v>
      </c>
      <c r="V359" t="s">
        <v>2370</v>
      </c>
    </row>
    <row r="360" spans="1:22" x14ac:dyDescent="0.2">
      <c r="A360">
        <v>2015</v>
      </c>
      <c r="B360" s="315" t="s">
        <v>165</v>
      </c>
      <c r="C360" s="350" t="s">
        <v>17</v>
      </c>
      <c r="D360" s="316">
        <v>1</v>
      </c>
      <c r="E360" s="316" t="s">
        <v>366</v>
      </c>
      <c r="F360" s="253" t="s">
        <v>939</v>
      </c>
      <c r="G360" s="353">
        <v>42295</v>
      </c>
      <c r="H360" s="255"/>
      <c r="I360" s="113">
        <v>35926</v>
      </c>
      <c r="J360" s="320"/>
      <c r="K360" s="69"/>
      <c r="L360" s="113"/>
      <c r="M360" s="253" t="s">
        <v>1236</v>
      </c>
      <c r="N360" t="s">
        <v>1530</v>
      </c>
      <c r="O360" s="253" t="s">
        <v>1656</v>
      </c>
      <c r="P360" t="s">
        <v>1629</v>
      </c>
      <c r="Q360" t="s">
        <v>1656</v>
      </c>
      <c r="R360" t="s">
        <v>1629</v>
      </c>
      <c r="S360" t="s">
        <v>1656</v>
      </c>
      <c r="T360" t="s">
        <v>1629</v>
      </c>
      <c r="U360" t="str">
        <f t="shared" si="41"/>
        <v>Schmid_Martin</v>
      </c>
      <c r="V360" t="s">
        <v>2651</v>
      </c>
    </row>
    <row r="361" spans="1:22" x14ac:dyDescent="0.2">
      <c r="A361">
        <v>2015</v>
      </c>
      <c r="B361" s="315" t="s">
        <v>165</v>
      </c>
      <c r="C361" s="350" t="s">
        <v>10</v>
      </c>
      <c r="D361" s="316">
        <v>0</v>
      </c>
      <c r="E361" s="316" t="s">
        <v>790</v>
      </c>
      <c r="F361" s="253" t="s">
        <v>811</v>
      </c>
      <c r="G361" s="353">
        <v>42295</v>
      </c>
      <c r="H361" s="255"/>
      <c r="I361" s="113">
        <v>8512</v>
      </c>
      <c r="J361" s="320"/>
      <c r="K361" s="256"/>
      <c r="L361" s="113"/>
      <c r="M361" s="253" t="s">
        <v>1306</v>
      </c>
      <c r="O361" s="253" t="s">
        <v>562</v>
      </c>
    </row>
    <row r="362" spans="1:22" x14ac:dyDescent="0.2">
      <c r="A362">
        <v>2015</v>
      </c>
      <c r="B362" s="315" t="s">
        <v>165</v>
      </c>
      <c r="C362" s="350"/>
      <c r="D362" s="316"/>
      <c r="E362" s="116"/>
      <c r="F362" s="129"/>
      <c r="G362" s="353"/>
      <c r="H362" s="258"/>
      <c r="I362" s="198"/>
      <c r="J362" s="259"/>
      <c r="K362" s="260"/>
      <c r="L362" s="113"/>
      <c r="M362" s="129"/>
      <c r="O362" s="129"/>
    </row>
    <row r="363" spans="1:22" x14ac:dyDescent="0.2">
      <c r="A363">
        <v>2015</v>
      </c>
      <c r="B363" s="43" t="s">
        <v>167</v>
      </c>
      <c r="C363" s="350"/>
      <c r="D363" s="69"/>
      <c r="E363" s="69"/>
      <c r="F363" s="253"/>
      <c r="G363" s="356">
        <v>42295</v>
      </c>
      <c r="H363" s="255">
        <v>48.32</v>
      </c>
      <c r="I363" s="113"/>
      <c r="J363" s="137">
        <v>42330</v>
      </c>
      <c r="K363" s="255">
        <v>38.69</v>
      </c>
      <c r="L363" s="113"/>
      <c r="M363" s="253"/>
      <c r="O363" s="253"/>
    </row>
    <row r="364" spans="1:22" x14ac:dyDescent="0.2">
      <c r="A364">
        <v>2015</v>
      </c>
      <c r="B364" s="315" t="s">
        <v>167</v>
      </c>
      <c r="C364" s="350" t="s">
        <v>17</v>
      </c>
      <c r="D364" s="316">
        <v>1</v>
      </c>
      <c r="E364" s="316" t="s">
        <v>365</v>
      </c>
      <c r="F364" s="253" t="s">
        <v>940</v>
      </c>
      <c r="G364" s="353">
        <v>42295</v>
      </c>
      <c r="H364" s="255"/>
      <c r="I364" s="113">
        <v>104687</v>
      </c>
      <c r="J364" s="320">
        <v>42330</v>
      </c>
      <c r="K364" s="69"/>
      <c r="L364" s="113"/>
      <c r="M364" s="253" t="s">
        <v>1370</v>
      </c>
      <c r="N364" t="s">
        <v>1530</v>
      </c>
      <c r="O364" s="317" t="s">
        <v>2193</v>
      </c>
      <c r="P364" t="s">
        <v>1953</v>
      </c>
      <c r="Q364" t="s">
        <v>2193</v>
      </c>
      <c r="R364" t="s">
        <v>1953</v>
      </c>
      <c r="S364" t="s">
        <v>1952</v>
      </c>
      <c r="T364" t="s">
        <v>1953</v>
      </c>
      <c r="U364" t="str">
        <f t="shared" ref="U364:U371" si="42">S364&amp;"_"&amp;T364</f>
        <v>Bruderer_Pascale</v>
      </c>
      <c r="V364" t="s">
        <v>2492</v>
      </c>
    </row>
    <row r="365" spans="1:22" x14ac:dyDescent="0.2">
      <c r="A365">
        <v>2015</v>
      </c>
      <c r="B365" s="315" t="s">
        <v>167</v>
      </c>
      <c r="C365" s="350" t="s">
        <v>17</v>
      </c>
      <c r="D365" s="316">
        <v>1</v>
      </c>
      <c r="E365" s="316" t="s">
        <v>366</v>
      </c>
      <c r="F365" s="253" t="s">
        <v>920</v>
      </c>
      <c r="G365" s="353">
        <v>42295</v>
      </c>
      <c r="H365" s="255"/>
      <c r="I365" s="113">
        <v>71445</v>
      </c>
      <c r="J365" s="320">
        <v>42330</v>
      </c>
      <c r="K365" s="69"/>
      <c r="L365" s="113">
        <v>63174</v>
      </c>
      <c r="M365" s="253" t="s">
        <v>1371</v>
      </c>
      <c r="N365" t="s">
        <v>1531</v>
      </c>
      <c r="O365" s="253" t="s">
        <v>1587</v>
      </c>
      <c r="P365" t="s">
        <v>1574</v>
      </c>
      <c r="Q365" t="s">
        <v>2205</v>
      </c>
      <c r="R365" t="s">
        <v>1574</v>
      </c>
      <c r="S365" t="s">
        <v>2205</v>
      </c>
      <c r="T365" t="s">
        <v>1574</v>
      </c>
      <c r="U365" t="str">
        <f t="shared" si="42"/>
        <v>Mueller_Philipp</v>
      </c>
      <c r="V365" t="s">
        <v>2493</v>
      </c>
    </row>
    <row r="366" spans="1:22" x14ac:dyDescent="0.2">
      <c r="A366">
        <v>2015</v>
      </c>
      <c r="B366" s="315" t="s">
        <v>167</v>
      </c>
      <c r="C366" s="350" t="s">
        <v>10</v>
      </c>
      <c r="D366" s="316">
        <v>0</v>
      </c>
      <c r="E366" s="316" t="s">
        <v>551</v>
      </c>
      <c r="F366" s="253" t="s">
        <v>861</v>
      </c>
      <c r="G366" s="353">
        <v>42295</v>
      </c>
      <c r="H366" s="255"/>
      <c r="I366" s="113">
        <v>77255</v>
      </c>
      <c r="J366" s="320">
        <v>42330</v>
      </c>
      <c r="K366" s="256"/>
      <c r="L366" s="113">
        <v>53824</v>
      </c>
      <c r="M366" s="253" t="s">
        <v>1243</v>
      </c>
      <c r="O366" s="253" t="s">
        <v>1720</v>
      </c>
      <c r="P366" t="s">
        <v>1721</v>
      </c>
      <c r="Q366" t="s">
        <v>1720</v>
      </c>
      <c r="R366" t="s">
        <v>2223</v>
      </c>
      <c r="S366" t="s">
        <v>1720</v>
      </c>
      <c r="T366" t="s">
        <v>2223</v>
      </c>
      <c r="U366" t="str">
        <f t="shared" si="42"/>
        <v>Knecht_Hansjoerg</v>
      </c>
      <c r="V366" t="s">
        <v>2374</v>
      </c>
    </row>
    <row r="367" spans="1:22" x14ac:dyDescent="0.2">
      <c r="A367">
        <v>2015</v>
      </c>
      <c r="B367" s="315" t="s">
        <v>167</v>
      </c>
      <c r="C367" s="350" t="s">
        <v>10</v>
      </c>
      <c r="D367" s="316">
        <v>0</v>
      </c>
      <c r="E367" s="316" t="s">
        <v>364</v>
      </c>
      <c r="F367" s="253" t="s">
        <v>169</v>
      </c>
      <c r="G367" s="353">
        <v>42295</v>
      </c>
      <c r="H367" s="255"/>
      <c r="I367" s="113">
        <v>33900</v>
      </c>
      <c r="J367" s="320">
        <v>42330</v>
      </c>
      <c r="K367" s="69"/>
      <c r="L367" s="113">
        <v>35909</v>
      </c>
      <c r="M367" s="253" t="s">
        <v>1372</v>
      </c>
      <c r="O367" s="317" t="s">
        <v>2194</v>
      </c>
      <c r="P367" t="s">
        <v>1731</v>
      </c>
      <c r="Q367" t="s">
        <v>2249</v>
      </c>
      <c r="R367" t="s">
        <v>1731</v>
      </c>
      <c r="S367" t="s">
        <v>1954</v>
      </c>
      <c r="T367" t="s">
        <v>1731</v>
      </c>
      <c r="U367" t="str">
        <f t="shared" si="42"/>
        <v>Humbel_Ruth</v>
      </c>
      <c r="V367" t="s">
        <v>2494</v>
      </c>
    </row>
    <row r="368" spans="1:22" x14ac:dyDescent="0.2">
      <c r="A368">
        <v>2015</v>
      </c>
      <c r="B368" s="315" t="s">
        <v>167</v>
      </c>
      <c r="C368" s="350" t="s">
        <v>10</v>
      </c>
      <c r="D368" s="316">
        <v>0</v>
      </c>
      <c r="E368" s="316" t="s">
        <v>668</v>
      </c>
      <c r="F368" s="253" t="s">
        <v>862</v>
      </c>
      <c r="G368" s="353">
        <v>42295</v>
      </c>
      <c r="H368" s="255"/>
      <c r="I368" s="113">
        <v>21257</v>
      </c>
      <c r="J368" s="320">
        <v>42330</v>
      </c>
      <c r="K368" s="69"/>
      <c r="L368" s="113"/>
      <c r="M368" s="253" t="s">
        <v>1373</v>
      </c>
      <c r="O368" s="253" t="s">
        <v>1955</v>
      </c>
      <c r="P368" t="s">
        <v>1956</v>
      </c>
      <c r="Q368" t="s">
        <v>2250</v>
      </c>
      <c r="R368" t="s">
        <v>2251</v>
      </c>
      <c r="S368" t="s">
        <v>2250</v>
      </c>
      <c r="T368" t="s">
        <v>2251</v>
      </c>
      <c r="U368" t="str">
        <f t="shared" si="42"/>
        <v>Kaelin_Irene</v>
      </c>
      <c r="V368" t="s">
        <v>2495</v>
      </c>
    </row>
    <row r="369" spans="1:22" x14ac:dyDescent="0.2">
      <c r="A369">
        <v>2015</v>
      </c>
      <c r="B369" s="315" t="s">
        <v>167</v>
      </c>
      <c r="C369" s="350" t="s">
        <v>10</v>
      </c>
      <c r="D369" s="316">
        <v>0</v>
      </c>
      <c r="E369" s="316" t="s">
        <v>897</v>
      </c>
      <c r="F369" s="253" t="s">
        <v>863</v>
      </c>
      <c r="G369" s="353">
        <v>42295</v>
      </c>
      <c r="H369" s="255"/>
      <c r="I369" s="113">
        <v>15266</v>
      </c>
      <c r="J369" s="320">
        <v>42330</v>
      </c>
      <c r="K369" s="69"/>
      <c r="L369" s="113"/>
      <c r="M369" s="253" t="s">
        <v>1246</v>
      </c>
      <c r="O369" s="253" t="s">
        <v>1724</v>
      </c>
      <c r="P369" t="s">
        <v>1660</v>
      </c>
      <c r="Q369" t="s">
        <v>1724</v>
      </c>
      <c r="R369" t="s">
        <v>1660</v>
      </c>
      <c r="S369" t="s">
        <v>1724</v>
      </c>
      <c r="T369" t="s">
        <v>1660</v>
      </c>
      <c r="U369" t="str">
        <f t="shared" si="42"/>
        <v>Flach_Beat</v>
      </c>
      <c r="V369" t="s">
        <v>2377</v>
      </c>
    </row>
    <row r="370" spans="1:22" x14ac:dyDescent="0.2">
      <c r="A370">
        <v>2015</v>
      </c>
      <c r="B370" s="315" t="s">
        <v>167</v>
      </c>
      <c r="C370" s="350" t="s">
        <v>10</v>
      </c>
      <c r="D370" s="316">
        <v>0</v>
      </c>
      <c r="E370" s="316" t="s">
        <v>674</v>
      </c>
      <c r="F370" s="253" t="s">
        <v>864</v>
      </c>
      <c r="G370" s="353">
        <v>42295</v>
      </c>
      <c r="H370" s="255"/>
      <c r="I370" s="113">
        <v>13600</v>
      </c>
      <c r="J370" s="320">
        <v>42330</v>
      </c>
      <c r="K370" s="69"/>
      <c r="L370" s="113"/>
      <c r="M370" s="253" t="s">
        <v>1374</v>
      </c>
      <c r="O370" s="253" t="s">
        <v>1957</v>
      </c>
      <c r="P370" t="s">
        <v>1958</v>
      </c>
      <c r="Q370" t="s">
        <v>1957</v>
      </c>
      <c r="R370" t="s">
        <v>1958</v>
      </c>
      <c r="S370" t="s">
        <v>1957</v>
      </c>
      <c r="T370" t="s">
        <v>1958</v>
      </c>
      <c r="U370" t="str">
        <f t="shared" si="42"/>
        <v>Guhl_Bernhard</v>
      </c>
      <c r="V370" t="s">
        <v>2496</v>
      </c>
    </row>
    <row r="371" spans="1:22" x14ac:dyDescent="0.2">
      <c r="A371">
        <v>2015</v>
      </c>
      <c r="B371" s="315" t="s">
        <v>167</v>
      </c>
      <c r="C371" s="350" t="s">
        <v>10</v>
      </c>
      <c r="D371" s="316">
        <v>0</v>
      </c>
      <c r="E371" s="316" t="s">
        <v>661</v>
      </c>
      <c r="F371" s="253" t="s">
        <v>865</v>
      </c>
      <c r="G371" s="353">
        <v>42295</v>
      </c>
      <c r="H371" s="255"/>
      <c r="I371" s="113">
        <v>13382</v>
      </c>
      <c r="J371" s="320">
        <v>42330</v>
      </c>
      <c r="K371" s="69"/>
      <c r="L371" s="113"/>
      <c r="M371" s="253" t="s">
        <v>1375</v>
      </c>
      <c r="O371" s="253" t="s">
        <v>1599</v>
      </c>
      <c r="P371" t="s">
        <v>1959</v>
      </c>
      <c r="Q371" t="s">
        <v>1599</v>
      </c>
      <c r="R371" t="s">
        <v>1959</v>
      </c>
      <c r="S371" t="s">
        <v>1599</v>
      </c>
      <c r="T371" t="s">
        <v>1959</v>
      </c>
      <c r="U371" t="str">
        <f t="shared" si="42"/>
        <v>Studer_Lilian</v>
      </c>
      <c r="V371" t="s">
        <v>2497</v>
      </c>
    </row>
    <row r="372" spans="1:22" x14ac:dyDescent="0.2">
      <c r="A372">
        <v>2015</v>
      </c>
      <c r="B372" s="315" t="s">
        <v>167</v>
      </c>
      <c r="C372" s="350" t="s">
        <v>10</v>
      </c>
      <c r="D372" s="316">
        <v>0</v>
      </c>
      <c r="E372" s="316" t="s">
        <v>790</v>
      </c>
      <c r="F372" s="253" t="s">
        <v>811</v>
      </c>
      <c r="G372" s="353">
        <v>42295</v>
      </c>
      <c r="H372" s="255"/>
      <c r="I372" s="113">
        <v>6137</v>
      </c>
      <c r="J372" s="320">
        <v>42330</v>
      </c>
      <c r="K372" s="69"/>
      <c r="L372" s="113"/>
      <c r="M372" s="253" t="s">
        <v>1306</v>
      </c>
      <c r="O372" s="253" t="s">
        <v>562</v>
      </c>
    </row>
    <row r="373" spans="1:22" x14ac:dyDescent="0.2">
      <c r="A373">
        <v>2015</v>
      </c>
      <c r="B373" s="315" t="s">
        <v>167</v>
      </c>
      <c r="C373" s="350" t="s">
        <v>10</v>
      </c>
      <c r="D373" s="316">
        <v>0</v>
      </c>
      <c r="E373" s="316" t="s">
        <v>790</v>
      </c>
      <c r="F373" s="253" t="s">
        <v>515</v>
      </c>
      <c r="G373" s="353">
        <v>42295</v>
      </c>
      <c r="H373" s="255"/>
      <c r="I373" s="113">
        <v>2115</v>
      </c>
      <c r="J373" s="320">
        <v>42330</v>
      </c>
      <c r="K373" s="69"/>
      <c r="L373" s="113">
        <v>3204</v>
      </c>
      <c r="M373" s="253" t="s">
        <v>1249</v>
      </c>
      <c r="O373" s="253" t="s">
        <v>1728</v>
      </c>
      <c r="P373" t="s">
        <v>1729</v>
      </c>
      <c r="Q373" t="s">
        <v>1728</v>
      </c>
      <c r="R373" t="s">
        <v>1729</v>
      </c>
      <c r="S373" t="s">
        <v>1728</v>
      </c>
      <c r="T373" t="s">
        <v>1729</v>
      </c>
      <c r="U373" t="str">
        <f t="shared" ref="U373:U374" si="43">S373&amp;"_"&amp;T373</f>
        <v>Lischer_Pius</v>
      </c>
      <c r="V373" t="s">
        <v>2380</v>
      </c>
    </row>
    <row r="374" spans="1:22" x14ac:dyDescent="0.2">
      <c r="A374">
        <v>2015</v>
      </c>
      <c r="B374" s="315" t="s">
        <v>167</v>
      </c>
      <c r="C374" s="350" t="s">
        <v>10</v>
      </c>
      <c r="D374" s="316">
        <v>0</v>
      </c>
      <c r="E374" s="316" t="s">
        <v>790</v>
      </c>
      <c r="F374" s="253" t="s">
        <v>735</v>
      </c>
      <c r="G374" s="353">
        <v>42295</v>
      </c>
      <c r="H374" s="255"/>
      <c r="I374" s="113">
        <v>1997</v>
      </c>
      <c r="J374" s="320">
        <v>42330</v>
      </c>
      <c r="K374" s="69"/>
      <c r="L374" s="113"/>
      <c r="M374" s="253" t="s">
        <v>1376</v>
      </c>
      <c r="O374" s="253" t="s">
        <v>1656</v>
      </c>
      <c r="P374" t="s">
        <v>1960</v>
      </c>
      <c r="Q374" t="s">
        <v>1656</v>
      </c>
      <c r="R374" t="s">
        <v>1960</v>
      </c>
      <c r="S374" t="s">
        <v>1656</v>
      </c>
      <c r="T374" t="s">
        <v>1960</v>
      </c>
      <c r="U374" t="str">
        <f t="shared" si="43"/>
        <v>Schmid_Samuel</v>
      </c>
      <c r="V374" t="s">
        <v>2498</v>
      </c>
    </row>
    <row r="375" spans="1:22" x14ac:dyDescent="0.2">
      <c r="A375">
        <v>2015</v>
      </c>
      <c r="B375" s="315" t="s">
        <v>167</v>
      </c>
      <c r="C375" s="350"/>
      <c r="D375" s="316"/>
      <c r="E375" s="116"/>
      <c r="F375" s="129"/>
      <c r="G375" s="353"/>
      <c r="H375" s="258"/>
      <c r="I375" s="198"/>
      <c r="J375" s="259"/>
      <c r="K375" s="260"/>
      <c r="L375" s="113"/>
      <c r="M375" s="129"/>
      <c r="O375" s="129"/>
    </row>
    <row r="376" spans="1:22" x14ac:dyDescent="0.2">
      <c r="A376">
        <v>2015</v>
      </c>
      <c r="B376" s="43" t="s">
        <v>171</v>
      </c>
      <c r="C376" s="350"/>
      <c r="D376" s="69"/>
      <c r="E376" s="69"/>
      <c r="F376" s="253"/>
      <c r="G376" s="356">
        <v>42295</v>
      </c>
      <c r="H376" s="255">
        <v>46.57</v>
      </c>
      <c r="I376" s="113"/>
      <c r="J376" s="320"/>
      <c r="K376" s="255"/>
      <c r="L376" s="113"/>
      <c r="M376" s="253"/>
      <c r="O376" s="253"/>
    </row>
    <row r="377" spans="1:22" x14ac:dyDescent="0.2">
      <c r="A377">
        <v>2015</v>
      </c>
      <c r="B377" s="315" t="s">
        <v>171</v>
      </c>
      <c r="C377" s="350" t="s">
        <v>17</v>
      </c>
      <c r="D377" s="316">
        <v>1</v>
      </c>
      <c r="E377" s="316" t="s">
        <v>364</v>
      </c>
      <c r="F377" s="253" t="s">
        <v>941</v>
      </c>
      <c r="G377" s="353">
        <v>42295</v>
      </c>
      <c r="H377" s="255"/>
      <c r="I377" s="113">
        <v>53135</v>
      </c>
      <c r="J377" s="320"/>
      <c r="K377" s="69"/>
      <c r="L377" s="113"/>
      <c r="M377" s="253" t="s">
        <v>1252</v>
      </c>
      <c r="N377" t="s">
        <v>1530</v>
      </c>
      <c r="O377" s="253" t="s">
        <v>1734</v>
      </c>
      <c r="P377" t="s">
        <v>1735</v>
      </c>
      <c r="Q377" t="s">
        <v>2226</v>
      </c>
      <c r="R377" t="s">
        <v>1735</v>
      </c>
      <c r="S377" t="s">
        <v>2282</v>
      </c>
      <c r="T377" t="s">
        <v>1735</v>
      </c>
      <c r="U377" t="str">
        <f t="shared" ref="U377:U379" si="44">S377&amp;"_"&amp;T377</f>
        <v>Haeberli_Brigitte</v>
      </c>
      <c r="V377" t="s">
        <v>2382</v>
      </c>
    </row>
    <row r="378" spans="1:22" x14ac:dyDescent="0.2">
      <c r="A378">
        <v>2015</v>
      </c>
      <c r="B378" s="315" t="s">
        <v>171</v>
      </c>
      <c r="C378" s="350" t="s">
        <v>17</v>
      </c>
      <c r="D378" s="316">
        <v>1</v>
      </c>
      <c r="E378" s="316" t="s">
        <v>551</v>
      </c>
      <c r="F378" s="253" t="s">
        <v>942</v>
      </c>
      <c r="G378" s="353">
        <v>42295</v>
      </c>
      <c r="H378" s="255"/>
      <c r="I378" s="113">
        <v>49518</v>
      </c>
      <c r="J378" s="320"/>
      <c r="K378" s="69"/>
      <c r="L378" s="113"/>
      <c r="M378" s="253" t="s">
        <v>1377</v>
      </c>
      <c r="N378" t="s">
        <v>1530</v>
      </c>
      <c r="O378" s="253" t="s">
        <v>1961</v>
      </c>
      <c r="P378" t="s">
        <v>1700</v>
      </c>
      <c r="Q378" t="s">
        <v>1961</v>
      </c>
      <c r="R378" t="s">
        <v>1700</v>
      </c>
      <c r="S378" t="s">
        <v>1961</v>
      </c>
      <c r="T378" t="s">
        <v>1700</v>
      </c>
      <c r="U378" t="str">
        <f t="shared" si="44"/>
        <v>Eberle_Roland</v>
      </c>
      <c r="V378" t="s">
        <v>2499</v>
      </c>
    </row>
    <row r="379" spans="1:22" x14ac:dyDescent="0.2">
      <c r="A379">
        <v>2015</v>
      </c>
      <c r="B379" s="315" t="s">
        <v>171</v>
      </c>
      <c r="C379" s="350" t="s">
        <v>10</v>
      </c>
      <c r="D379" s="316">
        <v>0</v>
      </c>
      <c r="E379" s="316" t="s">
        <v>897</v>
      </c>
      <c r="F379" s="253" t="s">
        <v>866</v>
      </c>
      <c r="G379" s="353">
        <v>42295</v>
      </c>
      <c r="H379" s="255"/>
      <c r="I379" s="113">
        <v>26304</v>
      </c>
      <c r="J379" s="320"/>
      <c r="K379" s="69"/>
      <c r="L379" s="113"/>
      <c r="M379" s="253" t="s">
        <v>1378</v>
      </c>
      <c r="O379" s="253" t="s">
        <v>1962</v>
      </c>
      <c r="P379" t="s">
        <v>1963</v>
      </c>
      <c r="Q379" t="s">
        <v>1962</v>
      </c>
      <c r="R379" t="s">
        <v>1963</v>
      </c>
      <c r="S379" t="s">
        <v>1962</v>
      </c>
      <c r="T379" t="s">
        <v>1963</v>
      </c>
      <c r="U379" t="str">
        <f t="shared" si="44"/>
        <v>Somm_Klemenz</v>
      </c>
      <c r="V379" t="s">
        <v>2500</v>
      </c>
    </row>
    <row r="380" spans="1:22" x14ac:dyDescent="0.2">
      <c r="A380">
        <v>2015</v>
      </c>
      <c r="B380" s="315" t="s">
        <v>171</v>
      </c>
      <c r="C380" s="350" t="s">
        <v>10</v>
      </c>
      <c r="D380" s="316">
        <v>0</v>
      </c>
      <c r="E380" s="316" t="s">
        <v>790</v>
      </c>
      <c r="F380" s="253" t="s">
        <v>811</v>
      </c>
      <c r="G380" s="353">
        <v>42295</v>
      </c>
      <c r="H380" s="255"/>
      <c r="I380" s="113">
        <v>7289</v>
      </c>
      <c r="J380" s="320"/>
      <c r="K380" s="69"/>
      <c r="L380" s="113"/>
      <c r="M380" s="253" t="s">
        <v>1306</v>
      </c>
      <c r="O380" s="253" t="s">
        <v>562</v>
      </c>
    </row>
    <row r="381" spans="1:22" x14ac:dyDescent="0.2">
      <c r="A381">
        <v>2015</v>
      </c>
      <c r="B381" s="315" t="s">
        <v>171</v>
      </c>
      <c r="C381" s="350"/>
      <c r="D381" s="316"/>
      <c r="E381" s="116"/>
      <c r="F381" s="129"/>
      <c r="G381" s="353"/>
      <c r="H381" s="258"/>
      <c r="I381" s="198"/>
      <c r="J381" s="259"/>
      <c r="K381" s="260"/>
      <c r="L381" s="113"/>
      <c r="M381" s="129"/>
      <c r="O381" s="129"/>
    </row>
    <row r="382" spans="1:22" x14ac:dyDescent="0.2">
      <c r="A382">
        <v>2015</v>
      </c>
      <c r="B382" s="43" t="s">
        <v>272</v>
      </c>
      <c r="C382" s="350"/>
      <c r="D382" s="69"/>
      <c r="E382" s="69"/>
      <c r="F382" s="253"/>
      <c r="G382" s="356">
        <v>42295</v>
      </c>
      <c r="H382" s="273">
        <v>53.947135162162773</v>
      </c>
      <c r="I382" s="113"/>
      <c r="J382" s="137">
        <v>42323</v>
      </c>
      <c r="K382" s="273">
        <v>44.548496800691936</v>
      </c>
      <c r="L382" s="113"/>
      <c r="M382" s="253"/>
      <c r="O382" s="253"/>
    </row>
    <row r="383" spans="1:22" x14ac:dyDescent="0.2">
      <c r="A383">
        <v>2015</v>
      </c>
      <c r="B383" s="315" t="s">
        <v>272</v>
      </c>
      <c r="C383" s="350" t="s">
        <v>17</v>
      </c>
      <c r="D383" s="316">
        <v>1</v>
      </c>
      <c r="E383" s="316" t="s">
        <v>364</v>
      </c>
      <c r="F383" s="253" t="s">
        <v>943</v>
      </c>
      <c r="G383" s="353">
        <v>42295</v>
      </c>
      <c r="H383" s="255"/>
      <c r="I383" s="113">
        <v>43897</v>
      </c>
      <c r="J383" s="320">
        <v>42323</v>
      </c>
      <c r="K383" s="256"/>
      <c r="L383" s="113">
        <v>39921</v>
      </c>
      <c r="M383" s="253" t="s">
        <v>1262</v>
      </c>
      <c r="N383" t="s">
        <v>1530</v>
      </c>
      <c r="O383" s="253" t="s">
        <v>1754</v>
      </c>
      <c r="P383" t="s">
        <v>1755</v>
      </c>
      <c r="Q383" t="s">
        <v>1754</v>
      </c>
      <c r="R383" t="s">
        <v>1755</v>
      </c>
      <c r="S383" t="s">
        <v>1754</v>
      </c>
      <c r="T383" t="s">
        <v>1755</v>
      </c>
      <c r="U383" t="str">
        <f t="shared" ref="U383:U389" si="45">S383&amp;"_"&amp;T383</f>
        <v>Lombardi_Filippo</v>
      </c>
      <c r="V383" t="s">
        <v>2390</v>
      </c>
    </row>
    <row r="384" spans="1:22" x14ac:dyDescent="0.2">
      <c r="A384">
        <v>2015</v>
      </c>
      <c r="B384" s="315" t="s">
        <v>272</v>
      </c>
      <c r="C384" s="350" t="s">
        <v>17</v>
      </c>
      <c r="D384" s="316">
        <v>1</v>
      </c>
      <c r="E384" s="316" t="s">
        <v>366</v>
      </c>
      <c r="F384" s="253" t="s">
        <v>944</v>
      </c>
      <c r="G384" s="353">
        <v>42295</v>
      </c>
      <c r="H384" s="255"/>
      <c r="I384" s="113">
        <v>40504</v>
      </c>
      <c r="J384" s="320">
        <v>42323</v>
      </c>
      <c r="K384" s="256"/>
      <c r="L384" s="113">
        <v>39585</v>
      </c>
      <c r="M384" s="253" t="s">
        <v>1379</v>
      </c>
      <c r="N384" t="s">
        <v>1530</v>
      </c>
      <c r="O384" s="253" t="s">
        <v>1964</v>
      </c>
      <c r="P384" t="s">
        <v>1542</v>
      </c>
      <c r="Q384" t="s">
        <v>1964</v>
      </c>
      <c r="R384" t="s">
        <v>1542</v>
      </c>
      <c r="S384" t="s">
        <v>1964</v>
      </c>
      <c r="T384" t="s">
        <v>1542</v>
      </c>
      <c r="U384" t="str">
        <f t="shared" si="45"/>
        <v>Abate_Fabio</v>
      </c>
      <c r="V384" t="s">
        <v>2501</v>
      </c>
    </row>
    <row r="385" spans="1:22" x14ac:dyDescent="0.2">
      <c r="A385">
        <v>2015</v>
      </c>
      <c r="B385" s="315" t="s">
        <v>272</v>
      </c>
      <c r="C385" s="350" t="s">
        <v>10</v>
      </c>
      <c r="D385" s="316">
        <v>0</v>
      </c>
      <c r="E385" s="316" t="s">
        <v>1533</v>
      </c>
      <c r="F385" s="253" t="s">
        <v>867</v>
      </c>
      <c r="G385" s="353">
        <v>42295</v>
      </c>
      <c r="H385" s="255"/>
      <c r="I385" s="113">
        <v>36307</v>
      </c>
      <c r="J385" s="320">
        <v>42323</v>
      </c>
      <c r="K385" s="256"/>
      <c r="L385" s="113">
        <v>37930</v>
      </c>
      <c r="M385" s="253" t="s">
        <v>1260</v>
      </c>
      <c r="O385" s="253" t="s">
        <v>1750</v>
      </c>
      <c r="P385" t="s">
        <v>1751</v>
      </c>
      <c r="Q385" t="s">
        <v>1750</v>
      </c>
      <c r="R385" t="s">
        <v>1751</v>
      </c>
      <c r="S385" t="s">
        <v>1750</v>
      </c>
      <c r="T385" t="s">
        <v>1751</v>
      </c>
      <c r="U385" t="str">
        <f t="shared" si="45"/>
        <v>Ghiggia_Battista</v>
      </c>
      <c r="V385" t="s">
        <v>2388</v>
      </c>
    </row>
    <row r="386" spans="1:22" x14ac:dyDescent="0.2">
      <c r="A386">
        <v>2015</v>
      </c>
      <c r="B386" s="315" t="s">
        <v>272</v>
      </c>
      <c r="C386" s="350" t="s">
        <v>10</v>
      </c>
      <c r="D386" s="316">
        <v>0</v>
      </c>
      <c r="E386" s="316" t="s">
        <v>365</v>
      </c>
      <c r="F386" s="253" t="s">
        <v>868</v>
      </c>
      <c r="G386" s="353">
        <v>42295</v>
      </c>
      <c r="H386" s="255"/>
      <c r="I386" s="113">
        <v>23030</v>
      </c>
      <c r="J386" s="320">
        <v>42323</v>
      </c>
      <c r="K386" s="256"/>
      <c r="L386" s="113">
        <v>17120</v>
      </c>
      <c r="M386" s="253" t="s">
        <v>1380</v>
      </c>
      <c r="O386" s="253" t="s">
        <v>1965</v>
      </c>
      <c r="P386" t="s">
        <v>1663</v>
      </c>
      <c r="Q386" t="s">
        <v>1965</v>
      </c>
      <c r="R386" t="s">
        <v>1663</v>
      </c>
      <c r="S386" t="s">
        <v>1965</v>
      </c>
      <c r="T386" t="s">
        <v>1663</v>
      </c>
      <c r="U386" t="str">
        <f t="shared" si="45"/>
        <v>Malacrida_Roberto</v>
      </c>
      <c r="V386" t="s">
        <v>2502</v>
      </c>
    </row>
    <row r="387" spans="1:22" x14ac:dyDescent="0.2">
      <c r="A387">
        <v>2015</v>
      </c>
      <c r="B387" s="315" t="s">
        <v>272</v>
      </c>
      <c r="C387" s="350" t="s">
        <v>10</v>
      </c>
      <c r="D387" s="316">
        <v>0</v>
      </c>
      <c r="E387" s="316" t="s">
        <v>668</v>
      </c>
      <c r="F387" s="253" t="s">
        <v>869</v>
      </c>
      <c r="G387" s="353">
        <v>42295</v>
      </c>
      <c r="H387" s="255"/>
      <c r="I387" s="113">
        <v>14412</v>
      </c>
      <c r="J387" s="320">
        <v>42323</v>
      </c>
      <c r="K387" s="256"/>
      <c r="L387" s="113">
        <v>10614</v>
      </c>
      <c r="M387" s="253" t="s">
        <v>1381</v>
      </c>
      <c r="O387" s="253" t="s">
        <v>1966</v>
      </c>
      <c r="P387" t="s">
        <v>1967</v>
      </c>
      <c r="Q387" t="s">
        <v>1966</v>
      </c>
      <c r="R387" t="s">
        <v>1967</v>
      </c>
      <c r="S387" t="s">
        <v>1966</v>
      </c>
      <c r="T387" t="s">
        <v>1967</v>
      </c>
      <c r="U387" t="str">
        <f t="shared" si="45"/>
        <v>Savoia_Sergio</v>
      </c>
      <c r="V387" t="s">
        <v>2503</v>
      </c>
    </row>
    <row r="388" spans="1:22" x14ac:dyDescent="0.2">
      <c r="A388">
        <v>2015</v>
      </c>
      <c r="B388" s="315" t="s">
        <v>272</v>
      </c>
      <c r="C388" s="350" t="s">
        <v>10</v>
      </c>
      <c r="D388" s="316">
        <v>0</v>
      </c>
      <c r="E388" s="316" t="s">
        <v>790</v>
      </c>
      <c r="F388" s="253" t="s">
        <v>749</v>
      </c>
      <c r="G388" s="353">
        <v>42295</v>
      </c>
      <c r="H388" s="255"/>
      <c r="I388" s="113">
        <v>6838</v>
      </c>
      <c r="J388" s="320">
        <v>42323</v>
      </c>
      <c r="K388" s="256"/>
      <c r="L388" s="113"/>
      <c r="M388" s="253" t="s">
        <v>1263</v>
      </c>
      <c r="O388" s="253" t="s">
        <v>1756</v>
      </c>
      <c r="P388" t="s">
        <v>1757</v>
      </c>
      <c r="Q388" t="s">
        <v>1756</v>
      </c>
      <c r="R388" t="s">
        <v>1757</v>
      </c>
      <c r="S388" t="s">
        <v>1756</v>
      </c>
      <c r="T388" t="s">
        <v>1757</v>
      </c>
      <c r="U388" t="str">
        <f t="shared" si="45"/>
        <v>Mattei_Germano</v>
      </c>
      <c r="V388" t="s">
        <v>2391</v>
      </c>
    </row>
    <row r="389" spans="1:22" x14ac:dyDescent="0.2">
      <c r="A389">
        <v>2015</v>
      </c>
      <c r="B389" s="315" t="s">
        <v>272</v>
      </c>
      <c r="C389" s="350" t="s">
        <v>10</v>
      </c>
      <c r="D389" s="316">
        <v>0</v>
      </c>
      <c r="E389" s="316" t="s">
        <v>790</v>
      </c>
      <c r="F389" s="253" t="s">
        <v>870</v>
      </c>
      <c r="G389" s="353">
        <v>42295</v>
      </c>
      <c r="H389" s="255"/>
      <c r="I389" s="113">
        <v>4623</v>
      </c>
      <c r="J389" s="320">
        <v>42323</v>
      </c>
      <c r="K389" s="256"/>
      <c r="L389" s="113"/>
      <c r="M389" s="253" t="s">
        <v>1382</v>
      </c>
      <c r="O389" s="253" t="s">
        <v>1968</v>
      </c>
      <c r="P389" t="s">
        <v>1969</v>
      </c>
      <c r="Q389" t="s">
        <v>1968</v>
      </c>
      <c r="R389" t="s">
        <v>1969</v>
      </c>
      <c r="S389" t="s">
        <v>1968</v>
      </c>
      <c r="T389" t="s">
        <v>1969</v>
      </c>
      <c r="U389" t="str">
        <f t="shared" si="45"/>
        <v>Fumasoli_Demis</v>
      </c>
      <c r="V389" t="s">
        <v>2504</v>
      </c>
    </row>
    <row r="390" spans="1:22" x14ac:dyDescent="0.2">
      <c r="A390">
        <v>2015</v>
      </c>
      <c r="B390" s="315" t="s">
        <v>272</v>
      </c>
      <c r="C390" s="350"/>
      <c r="D390" s="316"/>
      <c r="E390" s="116"/>
      <c r="F390" s="129"/>
      <c r="G390" s="353"/>
      <c r="H390" s="258"/>
      <c r="I390" s="198"/>
      <c r="J390" s="259"/>
      <c r="K390" s="260"/>
      <c r="L390" s="113"/>
      <c r="M390" s="129"/>
      <c r="O390" s="129"/>
    </row>
    <row r="391" spans="1:22" x14ac:dyDescent="0.2">
      <c r="A391">
        <v>2015</v>
      </c>
      <c r="B391" s="43" t="s">
        <v>317</v>
      </c>
      <c r="C391" s="350"/>
      <c r="D391" s="69"/>
      <c r="E391" s="69"/>
      <c r="F391" s="253"/>
      <c r="G391" s="356">
        <v>42295</v>
      </c>
      <c r="H391" s="255">
        <v>43.53</v>
      </c>
      <c r="I391" s="113"/>
      <c r="J391" s="137">
        <v>42316</v>
      </c>
      <c r="K391" s="255">
        <v>37.04</v>
      </c>
      <c r="L391" s="113"/>
      <c r="M391" s="253"/>
      <c r="O391" s="253"/>
    </row>
    <row r="392" spans="1:22" x14ac:dyDescent="0.2">
      <c r="A392">
        <v>2015</v>
      </c>
      <c r="B392" s="315" t="s">
        <v>317</v>
      </c>
      <c r="C392" s="350" t="s">
        <v>17</v>
      </c>
      <c r="D392" s="316">
        <v>1</v>
      </c>
      <c r="E392" s="316" t="s">
        <v>365</v>
      </c>
      <c r="F392" s="253" t="s">
        <v>945</v>
      </c>
      <c r="G392" s="353">
        <v>42295</v>
      </c>
      <c r="H392" s="255"/>
      <c r="I392" s="113">
        <v>72985</v>
      </c>
      <c r="J392" s="320">
        <v>42316</v>
      </c>
      <c r="K392" s="256"/>
      <c r="L392" s="113">
        <v>81469</v>
      </c>
      <c r="M392" s="253" t="s">
        <v>1383</v>
      </c>
      <c r="N392" t="s">
        <v>1530</v>
      </c>
      <c r="O392" s="253" t="s">
        <v>1970</v>
      </c>
      <c r="P392" t="s">
        <v>1711</v>
      </c>
      <c r="Q392" t="s">
        <v>1970</v>
      </c>
      <c r="R392" t="s">
        <v>2221</v>
      </c>
      <c r="S392" t="s">
        <v>1970</v>
      </c>
      <c r="T392" t="s">
        <v>2221</v>
      </c>
      <c r="U392" t="str">
        <f t="shared" ref="U392:U404" si="46">S392&amp;"_"&amp;T392</f>
        <v>Savary_Geraldine</v>
      </c>
      <c r="V392" t="s">
        <v>2505</v>
      </c>
    </row>
    <row r="393" spans="1:22" x14ac:dyDescent="0.2">
      <c r="A393">
        <v>2015</v>
      </c>
      <c r="B393" s="315" t="s">
        <v>317</v>
      </c>
      <c r="C393" s="350" t="s">
        <v>17</v>
      </c>
      <c r="D393" s="316">
        <v>1</v>
      </c>
      <c r="E393" s="316" t="s">
        <v>366</v>
      </c>
      <c r="F393" s="253" t="s">
        <v>921</v>
      </c>
      <c r="G393" s="353">
        <v>42295</v>
      </c>
      <c r="H393" s="255"/>
      <c r="I393" s="113">
        <v>54439</v>
      </c>
      <c r="J393" s="320">
        <v>42316</v>
      </c>
      <c r="K393" s="256"/>
      <c r="L393" s="113">
        <v>78068</v>
      </c>
      <c r="M393" s="253" t="s">
        <v>1267</v>
      </c>
      <c r="N393" t="s">
        <v>1531</v>
      </c>
      <c r="O393" s="253" t="s">
        <v>1762</v>
      </c>
      <c r="P393" t="s">
        <v>1763</v>
      </c>
      <c r="Q393" t="s">
        <v>2228</v>
      </c>
      <c r="R393" t="s">
        <v>1763</v>
      </c>
      <c r="S393" t="s">
        <v>2228</v>
      </c>
      <c r="T393" t="s">
        <v>1763</v>
      </c>
      <c r="U393" t="str">
        <f t="shared" si="46"/>
        <v>Francais_Olivier</v>
      </c>
      <c r="V393" t="s">
        <v>2394</v>
      </c>
    </row>
    <row r="394" spans="1:22" x14ac:dyDescent="0.2">
      <c r="A394">
        <v>2015</v>
      </c>
      <c r="B394" s="315" t="s">
        <v>317</v>
      </c>
      <c r="C394" s="350" t="s">
        <v>10</v>
      </c>
      <c r="D394" s="316">
        <v>0</v>
      </c>
      <c r="E394" s="316" t="s">
        <v>668</v>
      </c>
      <c r="F394" s="253" t="s">
        <v>754</v>
      </c>
      <c r="G394" s="353">
        <v>42295</v>
      </c>
      <c r="H394" s="255"/>
      <c r="I394" s="113">
        <v>68339</v>
      </c>
      <c r="J394" s="320">
        <v>42316</v>
      </c>
      <c r="K394" s="256"/>
      <c r="L394" s="113">
        <v>74972</v>
      </c>
      <c r="M394" s="253" t="s">
        <v>1384</v>
      </c>
      <c r="N394" t="s">
        <v>1525</v>
      </c>
      <c r="O394" s="253" t="s">
        <v>1971</v>
      </c>
      <c r="P394" t="s">
        <v>1972</v>
      </c>
      <c r="Q394" t="s">
        <v>1971</v>
      </c>
      <c r="R394" t="s">
        <v>1972</v>
      </c>
      <c r="S394" t="s">
        <v>1971</v>
      </c>
      <c r="T394" t="s">
        <v>1972</v>
      </c>
      <c r="U394" t="str">
        <f t="shared" si="46"/>
        <v>Recordon_Luc</v>
      </c>
      <c r="V394" t="s">
        <v>2506</v>
      </c>
    </row>
    <row r="395" spans="1:22" x14ac:dyDescent="0.2">
      <c r="A395">
        <v>2015</v>
      </c>
      <c r="B395" s="315" t="s">
        <v>317</v>
      </c>
      <c r="C395" s="350" t="s">
        <v>10</v>
      </c>
      <c r="D395" s="316">
        <v>0</v>
      </c>
      <c r="E395" s="316" t="s">
        <v>551</v>
      </c>
      <c r="F395" s="253" t="s">
        <v>871</v>
      </c>
      <c r="G395" s="353">
        <v>42295</v>
      </c>
      <c r="H395" s="255"/>
      <c r="I395" s="113">
        <v>32271</v>
      </c>
      <c r="J395" s="320">
        <v>42316</v>
      </c>
      <c r="K395" s="256"/>
      <c r="L395" s="113"/>
      <c r="M395" s="253" t="s">
        <v>1271</v>
      </c>
      <c r="O395" s="253" t="s">
        <v>1770</v>
      </c>
      <c r="P395" t="s">
        <v>1771</v>
      </c>
      <c r="Q395" t="s">
        <v>1770</v>
      </c>
      <c r="R395" t="s">
        <v>1609</v>
      </c>
      <c r="S395" t="s">
        <v>1770</v>
      </c>
      <c r="T395" t="s">
        <v>1609</v>
      </c>
      <c r="U395" t="str">
        <f t="shared" si="46"/>
        <v>Buffat_Michael</v>
      </c>
      <c r="V395" t="s">
        <v>2398</v>
      </c>
    </row>
    <row r="396" spans="1:22" x14ac:dyDescent="0.2">
      <c r="A396">
        <v>2015</v>
      </c>
      <c r="B396" s="315" t="s">
        <v>317</v>
      </c>
      <c r="C396" s="350" t="s">
        <v>10</v>
      </c>
      <c r="D396" s="316">
        <v>0</v>
      </c>
      <c r="E396" s="316" t="s">
        <v>551</v>
      </c>
      <c r="F396" s="253" t="s">
        <v>872</v>
      </c>
      <c r="G396" s="353">
        <v>42295</v>
      </c>
      <c r="H396" s="255"/>
      <c r="I396" s="113">
        <v>29737</v>
      </c>
      <c r="J396" s="320">
        <v>42316</v>
      </c>
      <c r="K396" s="256"/>
      <c r="L396" s="113"/>
      <c r="M396" s="253" t="s">
        <v>1385</v>
      </c>
      <c r="O396" s="253" t="s">
        <v>1973</v>
      </c>
      <c r="P396" t="s">
        <v>1974</v>
      </c>
      <c r="Q396" t="s">
        <v>1973</v>
      </c>
      <c r="R396" t="s">
        <v>1974</v>
      </c>
      <c r="S396" t="s">
        <v>1973</v>
      </c>
      <c r="T396" t="s">
        <v>1974</v>
      </c>
      <c r="U396" t="str">
        <f t="shared" si="46"/>
        <v>Despot_Fabienne</v>
      </c>
      <c r="V396" t="s">
        <v>2507</v>
      </c>
    </row>
    <row r="397" spans="1:22" x14ac:dyDescent="0.2">
      <c r="A397">
        <v>2015</v>
      </c>
      <c r="B397" s="315" t="s">
        <v>317</v>
      </c>
      <c r="C397" s="350" t="s">
        <v>10</v>
      </c>
      <c r="D397" s="316">
        <v>0</v>
      </c>
      <c r="E397" s="316" t="s">
        <v>897</v>
      </c>
      <c r="F397" s="253" t="s">
        <v>756</v>
      </c>
      <c r="G397" s="353">
        <v>42295</v>
      </c>
      <c r="H397" s="255"/>
      <c r="I397" s="113">
        <v>12625</v>
      </c>
      <c r="J397" s="320">
        <v>42316</v>
      </c>
      <c r="K397" s="256"/>
      <c r="L397" s="113"/>
      <c r="M397" s="253" t="s">
        <v>1273</v>
      </c>
      <c r="O397" s="253" t="s">
        <v>1774</v>
      </c>
      <c r="P397" t="s">
        <v>1775</v>
      </c>
      <c r="Q397" t="s">
        <v>1774</v>
      </c>
      <c r="R397" t="s">
        <v>1775</v>
      </c>
      <c r="S397" t="s">
        <v>1774</v>
      </c>
      <c r="T397" t="s">
        <v>1775</v>
      </c>
      <c r="U397" t="str">
        <f t="shared" si="46"/>
        <v>Chevalley_Isabelle</v>
      </c>
      <c r="V397" t="s">
        <v>2400</v>
      </c>
    </row>
    <row r="398" spans="1:22" x14ac:dyDescent="0.2">
      <c r="A398">
        <v>2015</v>
      </c>
      <c r="B398" s="315" t="s">
        <v>317</v>
      </c>
      <c r="C398" s="350" t="s">
        <v>10</v>
      </c>
      <c r="D398" s="316">
        <v>0</v>
      </c>
      <c r="E398" s="316" t="s">
        <v>364</v>
      </c>
      <c r="F398" s="253" t="s">
        <v>755</v>
      </c>
      <c r="G398" s="353">
        <v>42295</v>
      </c>
      <c r="H398" s="255"/>
      <c r="I398" s="113">
        <v>9819</v>
      </c>
      <c r="J398" s="320">
        <v>42316</v>
      </c>
      <c r="K398" s="256"/>
      <c r="L398" s="113"/>
      <c r="M398" s="253" t="s">
        <v>1272</v>
      </c>
      <c r="O398" s="253" t="s">
        <v>1772</v>
      </c>
      <c r="P398" t="s">
        <v>1773</v>
      </c>
      <c r="Q398" t="s">
        <v>2231</v>
      </c>
      <c r="R398" t="s">
        <v>1773</v>
      </c>
      <c r="S398" t="s">
        <v>2231</v>
      </c>
      <c r="T398" t="s">
        <v>1773</v>
      </c>
      <c r="U398" t="str">
        <f t="shared" si="46"/>
        <v>Begle_Claude</v>
      </c>
      <c r="V398" t="s">
        <v>2399</v>
      </c>
    </row>
    <row r="399" spans="1:22" x14ac:dyDescent="0.2">
      <c r="A399">
        <v>2015</v>
      </c>
      <c r="B399" s="315" t="s">
        <v>317</v>
      </c>
      <c r="C399" s="350" t="s">
        <v>10</v>
      </c>
      <c r="D399" s="316">
        <v>0</v>
      </c>
      <c r="E399" s="316" t="s">
        <v>364</v>
      </c>
      <c r="F399" s="253" t="s">
        <v>334</v>
      </c>
      <c r="G399" s="353">
        <v>42295</v>
      </c>
      <c r="H399" s="255"/>
      <c r="I399" s="113">
        <v>7590</v>
      </c>
      <c r="J399" s="320">
        <v>42316</v>
      </c>
      <c r="K399" s="256"/>
      <c r="L399" s="113"/>
      <c r="M399" s="253" t="s">
        <v>1386</v>
      </c>
      <c r="O399" s="253" t="s">
        <v>1975</v>
      </c>
      <c r="P399" t="s">
        <v>1782</v>
      </c>
      <c r="Q399" t="s">
        <v>1975</v>
      </c>
      <c r="R399" t="s">
        <v>1782</v>
      </c>
      <c r="S399" t="s">
        <v>1975</v>
      </c>
      <c r="T399" t="s">
        <v>1782</v>
      </c>
      <c r="U399" t="str">
        <f t="shared" si="46"/>
        <v>Neirynck_Jacques</v>
      </c>
      <c r="V399" t="s">
        <v>2508</v>
      </c>
    </row>
    <row r="400" spans="1:22" x14ac:dyDescent="0.2">
      <c r="A400">
        <v>2015</v>
      </c>
      <c r="B400" s="315" t="s">
        <v>317</v>
      </c>
      <c r="C400" s="350" t="s">
        <v>10</v>
      </c>
      <c r="D400" s="316">
        <v>0</v>
      </c>
      <c r="E400" s="316" t="s">
        <v>897</v>
      </c>
      <c r="F400" s="253" t="s">
        <v>873</v>
      </c>
      <c r="G400" s="353">
        <v>42295</v>
      </c>
      <c r="H400" s="255"/>
      <c r="I400" s="113">
        <v>6884</v>
      </c>
      <c r="J400" s="320">
        <v>42316</v>
      </c>
      <c r="K400" s="256"/>
      <c r="L400" s="113"/>
      <c r="M400" s="253" t="s">
        <v>1387</v>
      </c>
      <c r="O400" s="253" t="s">
        <v>1976</v>
      </c>
      <c r="P400" t="s">
        <v>1806</v>
      </c>
      <c r="Q400" t="s">
        <v>2252</v>
      </c>
      <c r="R400" t="s">
        <v>1806</v>
      </c>
      <c r="S400" t="s">
        <v>2252</v>
      </c>
      <c r="T400" t="s">
        <v>1806</v>
      </c>
      <c r="U400" t="str">
        <f t="shared" si="46"/>
        <v>Mieville_Laurent</v>
      </c>
      <c r="V400" t="s">
        <v>2509</v>
      </c>
    </row>
    <row r="401" spans="1:22" x14ac:dyDescent="0.2">
      <c r="A401">
        <v>2015</v>
      </c>
      <c r="B401" s="315" t="s">
        <v>317</v>
      </c>
      <c r="C401" s="350" t="s">
        <v>10</v>
      </c>
      <c r="D401" s="316">
        <v>0</v>
      </c>
      <c r="E401" s="316" t="s">
        <v>551</v>
      </c>
      <c r="F401" s="253" t="s">
        <v>874</v>
      </c>
      <c r="G401" s="353">
        <v>42295</v>
      </c>
      <c r="H401" s="255"/>
      <c r="I401" s="113">
        <v>5538</v>
      </c>
      <c r="J401" s="320">
        <v>42316</v>
      </c>
      <c r="K401" s="256"/>
      <c r="L401" s="113"/>
      <c r="M401" s="253" t="s">
        <v>1388</v>
      </c>
      <c r="O401" s="253" t="s">
        <v>1977</v>
      </c>
      <c r="P401" t="s">
        <v>1978</v>
      </c>
      <c r="Q401" t="s">
        <v>1977</v>
      </c>
      <c r="R401" t="s">
        <v>1978</v>
      </c>
      <c r="S401" t="s">
        <v>1977</v>
      </c>
      <c r="T401" t="s">
        <v>1978</v>
      </c>
      <c r="U401" t="str">
        <f t="shared" si="46"/>
        <v>Karlen_Dylan</v>
      </c>
      <c r="V401" t="s">
        <v>2510</v>
      </c>
    </row>
    <row r="402" spans="1:22" x14ac:dyDescent="0.2">
      <c r="A402">
        <v>2015</v>
      </c>
      <c r="B402" s="315" t="s">
        <v>317</v>
      </c>
      <c r="C402" s="350" t="s">
        <v>10</v>
      </c>
      <c r="D402" s="316">
        <v>0</v>
      </c>
      <c r="E402" s="316" t="s">
        <v>551</v>
      </c>
      <c r="F402" s="253" t="s">
        <v>875</v>
      </c>
      <c r="G402" s="353">
        <v>42295</v>
      </c>
      <c r="H402" s="255"/>
      <c r="I402" s="113">
        <v>4834</v>
      </c>
      <c r="J402" s="320">
        <v>42316</v>
      </c>
      <c r="K402" s="256"/>
      <c r="L402" s="113"/>
      <c r="M402" s="253" t="s">
        <v>1389</v>
      </c>
      <c r="O402" s="253" t="s">
        <v>1979</v>
      </c>
      <c r="P402" t="s">
        <v>1980</v>
      </c>
      <c r="Q402" t="s">
        <v>1979</v>
      </c>
      <c r="R402" t="s">
        <v>1980</v>
      </c>
      <c r="S402" t="s">
        <v>1979</v>
      </c>
      <c r="T402" t="s">
        <v>1980</v>
      </c>
      <c r="U402" t="str">
        <f t="shared" si="46"/>
        <v>Petit_Arthur</v>
      </c>
      <c r="V402" t="s">
        <v>2511</v>
      </c>
    </row>
    <row r="403" spans="1:22" x14ac:dyDescent="0.2">
      <c r="A403">
        <v>2015</v>
      </c>
      <c r="B403" s="315" t="s">
        <v>317</v>
      </c>
      <c r="C403" s="350" t="s">
        <v>10</v>
      </c>
      <c r="D403" s="316">
        <v>0</v>
      </c>
      <c r="E403" s="316" t="s">
        <v>1529</v>
      </c>
      <c r="F403" s="253" t="s">
        <v>527</v>
      </c>
      <c r="G403" s="353">
        <v>42295</v>
      </c>
      <c r="H403" s="255"/>
      <c r="I403" s="113">
        <v>4656</v>
      </c>
      <c r="J403" s="320">
        <v>42316</v>
      </c>
      <c r="K403" s="256"/>
      <c r="L403" s="113"/>
      <c r="M403" s="253" t="s">
        <v>1390</v>
      </c>
      <c r="O403" s="253" t="s">
        <v>1981</v>
      </c>
      <c r="P403" t="s">
        <v>1982</v>
      </c>
      <c r="Q403" t="s">
        <v>1981</v>
      </c>
      <c r="R403" t="s">
        <v>1982</v>
      </c>
      <c r="S403" t="s">
        <v>1981</v>
      </c>
      <c r="T403" t="s">
        <v>1837</v>
      </c>
      <c r="U403" t="str">
        <f t="shared" si="46"/>
        <v>Dolivo_Jean</v>
      </c>
      <c r="V403" t="s">
        <v>2512</v>
      </c>
    </row>
    <row r="404" spans="1:22" x14ac:dyDescent="0.2">
      <c r="A404">
        <v>2015</v>
      </c>
      <c r="B404" s="315" t="s">
        <v>317</v>
      </c>
      <c r="C404" s="350" t="s">
        <v>10</v>
      </c>
      <c r="D404" s="316">
        <v>0</v>
      </c>
      <c r="E404" s="316" t="s">
        <v>673</v>
      </c>
      <c r="F404" s="253" t="s">
        <v>876</v>
      </c>
      <c r="G404" s="353">
        <v>42295</v>
      </c>
      <c r="H404" s="255"/>
      <c r="I404" s="113">
        <v>3915</v>
      </c>
      <c r="J404" s="320">
        <v>42316</v>
      </c>
      <c r="K404" s="256"/>
      <c r="L404" s="113"/>
      <c r="M404" s="253" t="s">
        <v>1391</v>
      </c>
      <c r="O404" s="253" t="s">
        <v>1983</v>
      </c>
      <c r="P404" t="s">
        <v>1825</v>
      </c>
      <c r="Q404" t="s">
        <v>1983</v>
      </c>
      <c r="R404" t="s">
        <v>2234</v>
      </c>
      <c r="S404" t="s">
        <v>1983</v>
      </c>
      <c r="T404" t="s">
        <v>2234</v>
      </c>
      <c r="U404" t="str">
        <f t="shared" si="46"/>
        <v>Misiego_Celine</v>
      </c>
      <c r="V404" t="s">
        <v>2513</v>
      </c>
    </row>
    <row r="405" spans="1:22" x14ac:dyDescent="0.2">
      <c r="A405">
        <v>2015</v>
      </c>
      <c r="B405" s="315" t="s">
        <v>317</v>
      </c>
      <c r="C405" s="350" t="s">
        <v>10</v>
      </c>
      <c r="D405" s="316">
        <v>0</v>
      </c>
      <c r="E405" s="316" t="s">
        <v>790</v>
      </c>
      <c r="F405" s="253" t="s">
        <v>811</v>
      </c>
      <c r="G405" s="353">
        <v>42295</v>
      </c>
      <c r="H405" s="255"/>
      <c r="I405" s="113">
        <v>1459</v>
      </c>
      <c r="J405" s="320">
        <v>42316</v>
      </c>
      <c r="K405" s="256"/>
      <c r="L405" s="113"/>
      <c r="M405" s="253" t="s">
        <v>1306</v>
      </c>
      <c r="O405" s="253" t="s">
        <v>562</v>
      </c>
    </row>
    <row r="406" spans="1:22" x14ac:dyDescent="0.2">
      <c r="A406">
        <v>2015</v>
      </c>
      <c r="B406" s="315" t="s">
        <v>317</v>
      </c>
      <c r="C406" s="350" t="s">
        <v>10</v>
      </c>
      <c r="D406" s="316">
        <v>0</v>
      </c>
      <c r="E406" s="316" t="s">
        <v>790</v>
      </c>
      <c r="F406" s="253" t="s">
        <v>877</v>
      </c>
      <c r="G406" s="353">
        <v>42295</v>
      </c>
      <c r="H406" s="255"/>
      <c r="I406" s="113">
        <v>1451</v>
      </c>
      <c r="J406" s="320">
        <v>42316</v>
      </c>
      <c r="K406" s="256"/>
      <c r="L406" s="113"/>
      <c r="M406" s="253" t="s">
        <v>1392</v>
      </c>
      <c r="O406" s="253" t="s">
        <v>1984</v>
      </c>
      <c r="P406" t="s">
        <v>1985</v>
      </c>
      <c r="Q406" t="s">
        <v>2253</v>
      </c>
      <c r="R406" t="s">
        <v>1985</v>
      </c>
      <c r="S406" t="s">
        <v>2253</v>
      </c>
      <c r="T406" t="s">
        <v>1985</v>
      </c>
      <c r="U406" t="str">
        <f t="shared" ref="U406:U407" si="47">S406&amp;"_"&amp;T406</f>
        <v>Gregoir_Sonya</v>
      </c>
      <c r="V406" t="s">
        <v>2514</v>
      </c>
    </row>
    <row r="407" spans="1:22" x14ac:dyDescent="0.2">
      <c r="A407">
        <v>2015</v>
      </c>
      <c r="B407" s="315" t="s">
        <v>317</v>
      </c>
      <c r="C407" s="350" t="s">
        <v>10</v>
      </c>
      <c r="D407" s="316">
        <v>0</v>
      </c>
      <c r="E407" s="316" t="s">
        <v>790</v>
      </c>
      <c r="F407" s="253" t="s">
        <v>878</v>
      </c>
      <c r="G407" s="353">
        <v>42295</v>
      </c>
      <c r="H407" s="255"/>
      <c r="I407" s="113">
        <v>1279</v>
      </c>
      <c r="J407" s="320">
        <v>42316</v>
      </c>
      <c r="K407" s="256"/>
      <c r="L407" s="113"/>
      <c r="M407" s="253" t="s">
        <v>1393</v>
      </c>
      <c r="O407" s="253" t="s">
        <v>1986</v>
      </c>
      <c r="P407" t="s">
        <v>1828</v>
      </c>
      <c r="Q407" t="s">
        <v>1986</v>
      </c>
      <c r="R407" t="s">
        <v>1828</v>
      </c>
      <c r="S407" t="s">
        <v>1986</v>
      </c>
      <c r="T407" t="s">
        <v>1837</v>
      </c>
      <c r="U407" t="str">
        <f t="shared" si="47"/>
        <v>Berkovits_Jean</v>
      </c>
      <c r="V407" t="s">
        <v>2515</v>
      </c>
    </row>
    <row r="408" spans="1:22" x14ac:dyDescent="0.2">
      <c r="A408">
        <v>2015</v>
      </c>
      <c r="B408" s="315" t="s">
        <v>317</v>
      </c>
      <c r="C408" s="350"/>
      <c r="D408" s="316"/>
      <c r="E408" s="116"/>
      <c r="F408" s="129"/>
      <c r="G408" s="353"/>
      <c r="H408" s="258"/>
      <c r="I408" s="198"/>
      <c r="J408" s="259"/>
      <c r="K408" s="260"/>
      <c r="L408" s="113"/>
      <c r="M408" s="129"/>
      <c r="O408" s="129"/>
    </row>
    <row r="409" spans="1:22" x14ac:dyDescent="0.2">
      <c r="A409">
        <v>2015</v>
      </c>
      <c r="B409" s="43" t="s">
        <v>318</v>
      </c>
      <c r="C409" s="350"/>
      <c r="D409" s="69"/>
      <c r="E409" s="69"/>
      <c r="F409" s="253"/>
      <c r="G409" s="356">
        <v>42295</v>
      </c>
      <c r="H409" s="255">
        <v>60.46</v>
      </c>
      <c r="I409" s="113"/>
      <c r="J409" s="276">
        <v>42309</v>
      </c>
      <c r="K409" s="255">
        <v>46.21</v>
      </c>
      <c r="L409" s="113"/>
      <c r="M409" s="253"/>
      <c r="O409" s="253"/>
    </row>
    <row r="410" spans="1:22" x14ac:dyDescent="0.2">
      <c r="A410">
        <v>2015</v>
      </c>
      <c r="B410" s="315" t="s">
        <v>318</v>
      </c>
      <c r="C410" s="350" t="s">
        <v>17</v>
      </c>
      <c r="D410" s="316">
        <v>1</v>
      </c>
      <c r="E410" s="316" t="s">
        <v>364</v>
      </c>
      <c r="F410" s="253" t="s">
        <v>946</v>
      </c>
      <c r="G410" s="353">
        <v>42295</v>
      </c>
      <c r="H410" s="255"/>
      <c r="I410" s="113">
        <v>45690</v>
      </c>
      <c r="J410" s="320">
        <v>42309</v>
      </c>
      <c r="K410" s="256"/>
      <c r="L410" s="113">
        <v>50853</v>
      </c>
      <c r="M410" s="253" t="s">
        <v>1394</v>
      </c>
      <c r="N410" t="s">
        <v>1530</v>
      </c>
      <c r="O410" s="253" t="s">
        <v>1987</v>
      </c>
      <c r="P410" t="s">
        <v>1988</v>
      </c>
      <c r="Q410" t="s">
        <v>1987</v>
      </c>
      <c r="R410" t="s">
        <v>2254</v>
      </c>
      <c r="S410" t="s">
        <v>1987</v>
      </c>
      <c r="T410" t="s">
        <v>1837</v>
      </c>
      <c r="U410" t="str">
        <f t="shared" ref="U410:U416" si="48">S410&amp;"_"&amp;T410</f>
        <v>Fournier_Jean</v>
      </c>
      <c r="V410" t="s">
        <v>2516</v>
      </c>
    </row>
    <row r="411" spans="1:22" x14ac:dyDescent="0.2">
      <c r="A411">
        <v>2015</v>
      </c>
      <c r="B411" s="315" t="s">
        <v>318</v>
      </c>
      <c r="C411" s="350" t="s">
        <v>17</v>
      </c>
      <c r="D411" s="316">
        <v>1</v>
      </c>
      <c r="E411" s="316" t="s">
        <v>364</v>
      </c>
      <c r="F411" s="253" t="s">
        <v>922</v>
      </c>
      <c r="G411" s="353">
        <v>42295</v>
      </c>
      <c r="H411" s="255"/>
      <c r="I411" s="113">
        <v>37100</v>
      </c>
      <c r="J411" s="320">
        <v>42309</v>
      </c>
      <c r="K411" s="256"/>
      <c r="L411" s="113">
        <v>46286</v>
      </c>
      <c r="M411" s="253" t="s">
        <v>1283</v>
      </c>
      <c r="N411" t="s">
        <v>1531</v>
      </c>
      <c r="O411" s="253" t="s">
        <v>1790</v>
      </c>
      <c r="P411" t="s">
        <v>1660</v>
      </c>
      <c r="Q411" t="s">
        <v>1790</v>
      </c>
      <c r="R411" t="s">
        <v>1660</v>
      </c>
      <c r="S411" t="s">
        <v>1790</v>
      </c>
      <c r="T411" t="s">
        <v>1660</v>
      </c>
      <c r="U411" t="str">
        <f t="shared" si="48"/>
        <v>Rieder_Beat</v>
      </c>
      <c r="V411" t="s">
        <v>2404</v>
      </c>
    </row>
    <row r="412" spans="1:22" x14ac:dyDescent="0.2">
      <c r="A412">
        <v>2015</v>
      </c>
      <c r="B412" s="315" t="s">
        <v>318</v>
      </c>
      <c r="C412" s="350" t="s">
        <v>10</v>
      </c>
      <c r="D412" s="316">
        <v>0</v>
      </c>
      <c r="E412" s="316" t="s">
        <v>551</v>
      </c>
      <c r="F412" s="253" t="s">
        <v>772</v>
      </c>
      <c r="G412" s="353">
        <v>42295</v>
      </c>
      <c r="H412" s="255"/>
      <c r="I412" s="113">
        <v>29539</v>
      </c>
      <c r="J412" s="320">
        <v>42309</v>
      </c>
      <c r="K412" s="256"/>
      <c r="L412" s="113"/>
      <c r="M412" s="253" t="s">
        <v>1395</v>
      </c>
      <c r="O412" s="253" t="s">
        <v>1989</v>
      </c>
      <c r="P412" t="s">
        <v>1596</v>
      </c>
      <c r="Q412" t="s">
        <v>1989</v>
      </c>
      <c r="R412" t="s">
        <v>1596</v>
      </c>
      <c r="S412" t="s">
        <v>1989</v>
      </c>
      <c r="T412" t="s">
        <v>1596</v>
      </c>
      <c r="U412" t="str">
        <f t="shared" si="48"/>
        <v>Ruppen_Franz</v>
      </c>
      <c r="V412" t="s">
        <v>2517</v>
      </c>
    </row>
    <row r="413" spans="1:22" x14ac:dyDescent="0.2">
      <c r="A413">
        <v>2015</v>
      </c>
      <c r="B413" s="315" t="s">
        <v>318</v>
      </c>
      <c r="C413" s="350" t="s">
        <v>10</v>
      </c>
      <c r="D413" s="316">
        <v>0</v>
      </c>
      <c r="E413" s="316" t="s">
        <v>366</v>
      </c>
      <c r="F413" s="253" t="s">
        <v>879</v>
      </c>
      <c r="G413" s="353">
        <v>42295</v>
      </c>
      <c r="H413" s="255"/>
      <c r="I413" s="113">
        <v>28357</v>
      </c>
      <c r="J413" s="320">
        <v>42309</v>
      </c>
      <c r="K413" s="256"/>
      <c r="L413" s="113">
        <v>44805</v>
      </c>
      <c r="M413" s="253" t="s">
        <v>1396</v>
      </c>
      <c r="O413" s="253" t="s">
        <v>1990</v>
      </c>
      <c r="P413" t="s">
        <v>1991</v>
      </c>
      <c r="Q413" t="s">
        <v>1990</v>
      </c>
      <c r="R413" t="s">
        <v>1991</v>
      </c>
      <c r="S413" t="s">
        <v>1990</v>
      </c>
      <c r="T413" t="s">
        <v>1535</v>
      </c>
      <c r="U413" t="str">
        <f t="shared" si="48"/>
        <v>Grichting_Pierre</v>
      </c>
      <c r="V413" t="s">
        <v>2518</v>
      </c>
    </row>
    <row r="414" spans="1:22" x14ac:dyDescent="0.2">
      <c r="A414">
        <v>2015</v>
      </c>
      <c r="B414" s="315" t="s">
        <v>318</v>
      </c>
      <c r="C414" s="350" t="s">
        <v>10</v>
      </c>
      <c r="D414" s="316">
        <v>0</v>
      </c>
      <c r="E414" s="316" t="s">
        <v>365</v>
      </c>
      <c r="F414" s="253" t="s">
        <v>880</v>
      </c>
      <c r="G414" s="353">
        <v>42295</v>
      </c>
      <c r="H414" s="255"/>
      <c r="I414" s="113">
        <v>20942</v>
      </c>
      <c r="J414" s="320">
        <v>42309</v>
      </c>
      <c r="K414" s="256"/>
      <c r="L414" s="113"/>
      <c r="M414" s="253" t="s">
        <v>1397</v>
      </c>
      <c r="O414" s="253" t="s">
        <v>1992</v>
      </c>
      <c r="P414" t="s">
        <v>1620</v>
      </c>
      <c r="Q414" t="s">
        <v>1992</v>
      </c>
      <c r="R414" t="s">
        <v>1620</v>
      </c>
      <c r="S414" t="s">
        <v>1992</v>
      </c>
      <c r="T414" t="s">
        <v>1620</v>
      </c>
      <c r="U414" t="str">
        <f t="shared" si="48"/>
        <v>Burgener_Thomas</v>
      </c>
      <c r="V414" t="s">
        <v>2519</v>
      </c>
    </row>
    <row r="415" spans="1:22" x14ac:dyDescent="0.2">
      <c r="A415">
        <v>2015</v>
      </c>
      <c r="B415" s="315" t="s">
        <v>318</v>
      </c>
      <c r="C415" s="350" t="s">
        <v>10</v>
      </c>
      <c r="D415" s="316">
        <v>0</v>
      </c>
      <c r="E415" s="316" t="s">
        <v>668</v>
      </c>
      <c r="F415" s="253" t="s">
        <v>533</v>
      </c>
      <c r="G415" s="353">
        <v>42295</v>
      </c>
      <c r="H415" s="255"/>
      <c r="I415" s="113">
        <v>14369</v>
      </c>
      <c r="J415" s="320">
        <v>42309</v>
      </c>
      <c r="K415" s="256"/>
      <c r="L415" s="113"/>
      <c r="M415" s="253" t="s">
        <v>1398</v>
      </c>
      <c r="O415" s="253" t="s">
        <v>1993</v>
      </c>
      <c r="P415" t="s">
        <v>1994</v>
      </c>
      <c r="Q415" t="s">
        <v>1993</v>
      </c>
      <c r="R415" t="s">
        <v>1994</v>
      </c>
      <c r="S415" t="s">
        <v>1993</v>
      </c>
      <c r="T415" t="s">
        <v>1994</v>
      </c>
      <c r="U415" t="str">
        <f t="shared" si="48"/>
        <v>Clivaz_Christophe</v>
      </c>
      <c r="V415" t="s">
        <v>2520</v>
      </c>
    </row>
    <row r="416" spans="1:22" x14ac:dyDescent="0.2">
      <c r="A416">
        <v>2015</v>
      </c>
      <c r="B416" s="315" t="s">
        <v>318</v>
      </c>
      <c r="C416" s="350" t="s">
        <v>10</v>
      </c>
      <c r="D416" s="316">
        <v>0</v>
      </c>
      <c r="E416" s="316" t="s">
        <v>552</v>
      </c>
      <c r="F416" s="253" t="s">
        <v>881</v>
      </c>
      <c r="G416" s="353">
        <v>42295</v>
      </c>
      <c r="H416" s="255"/>
      <c r="I416" s="113">
        <v>4721</v>
      </c>
      <c r="J416" s="320">
        <v>42309</v>
      </c>
      <c r="K416" s="256"/>
      <c r="L416" s="113"/>
      <c r="M416" s="253" t="s">
        <v>1399</v>
      </c>
      <c r="O416" s="253" t="s">
        <v>1995</v>
      </c>
      <c r="P416" t="s">
        <v>1996</v>
      </c>
      <c r="Q416" t="s">
        <v>2255</v>
      </c>
      <c r="R416" t="s">
        <v>1996</v>
      </c>
      <c r="S416" t="s">
        <v>2255</v>
      </c>
      <c r="T416" t="s">
        <v>1996</v>
      </c>
      <c r="U416" t="str">
        <f t="shared" si="48"/>
        <v>Metrailler_Robert</v>
      </c>
      <c r="V416" t="s">
        <v>2521</v>
      </c>
    </row>
    <row r="417" spans="1:22" x14ac:dyDescent="0.2">
      <c r="A417">
        <v>2015</v>
      </c>
      <c r="B417" s="315" t="s">
        <v>318</v>
      </c>
      <c r="C417" s="350"/>
      <c r="D417" s="316"/>
      <c r="E417" s="116"/>
      <c r="F417" s="129"/>
      <c r="G417" s="353"/>
      <c r="H417" s="258"/>
      <c r="I417" s="198"/>
      <c r="J417" s="259"/>
      <c r="K417" s="260"/>
      <c r="L417" s="113"/>
      <c r="M417" s="129"/>
      <c r="O417" s="129"/>
    </row>
    <row r="418" spans="1:22" x14ac:dyDescent="0.2">
      <c r="A418">
        <v>2015</v>
      </c>
      <c r="B418" s="43" t="s">
        <v>960</v>
      </c>
      <c r="C418" s="350"/>
      <c r="D418" s="69"/>
      <c r="E418" s="69"/>
      <c r="F418" s="253"/>
      <c r="G418" s="356">
        <v>42295</v>
      </c>
      <c r="H418" s="255">
        <v>37.130000000000003</v>
      </c>
      <c r="I418" s="113"/>
      <c r="J418" s="320"/>
      <c r="K418" s="255"/>
      <c r="L418" s="113"/>
      <c r="M418" s="253"/>
      <c r="O418" s="253"/>
    </row>
    <row r="419" spans="1:22" x14ac:dyDescent="0.2">
      <c r="A419">
        <v>2015</v>
      </c>
      <c r="B419" s="315" t="s">
        <v>794</v>
      </c>
      <c r="C419" s="350" t="s">
        <v>17</v>
      </c>
      <c r="D419" s="335">
        <v>1</v>
      </c>
      <c r="E419" s="316" t="s">
        <v>366</v>
      </c>
      <c r="F419" s="253" t="s">
        <v>947</v>
      </c>
      <c r="G419" s="353">
        <v>42295</v>
      </c>
      <c r="H419" s="255"/>
      <c r="I419" s="113">
        <v>15080</v>
      </c>
      <c r="J419" s="320"/>
      <c r="K419" s="256"/>
      <c r="L419" s="113"/>
      <c r="M419" s="253" t="s">
        <v>1400</v>
      </c>
      <c r="N419" t="s">
        <v>1530</v>
      </c>
      <c r="O419" s="253" t="s">
        <v>1997</v>
      </c>
      <c r="P419" t="s">
        <v>1998</v>
      </c>
      <c r="Q419" t="s">
        <v>1997</v>
      </c>
      <c r="R419" t="s">
        <v>2256</v>
      </c>
      <c r="S419" t="s">
        <v>1997</v>
      </c>
      <c r="T419" t="s">
        <v>2256</v>
      </c>
      <c r="U419" t="str">
        <f t="shared" ref="U419:U420" si="49">S419&amp;"_"&amp;T419</f>
        <v>Comte_Raphael</v>
      </c>
      <c r="V419" t="s">
        <v>2522</v>
      </c>
    </row>
    <row r="420" spans="1:22" x14ac:dyDescent="0.2">
      <c r="A420">
        <v>2015</v>
      </c>
      <c r="B420" s="315" t="s">
        <v>794</v>
      </c>
      <c r="C420" s="350" t="s">
        <v>10</v>
      </c>
      <c r="D420" s="335">
        <v>0</v>
      </c>
      <c r="E420" s="316" t="s">
        <v>366</v>
      </c>
      <c r="F420" s="253" t="s">
        <v>882</v>
      </c>
      <c r="G420" s="353">
        <v>42295</v>
      </c>
      <c r="H420" s="255"/>
      <c r="I420" s="113">
        <v>9107</v>
      </c>
      <c r="J420" s="320"/>
      <c r="K420" s="256"/>
      <c r="L420" s="113"/>
      <c r="M420" s="253" t="s">
        <v>1401</v>
      </c>
      <c r="O420" s="253" t="s">
        <v>1999</v>
      </c>
      <c r="P420" t="s">
        <v>2000</v>
      </c>
      <c r="Q420" t="s">
        <v>1999</v>
      </c>
      <c r="R420" t="s">
        <v>1920</v>
      </c>
      <c r="S420" t="s">
        <v>1999</v>
      </c>
      <c r="T420" t="s">
        <v>1920</v>
      </c>
      <c r="U420" t="str">
        <f t="shared" si="49"/>
        <v>Jurt_Andreas</v>
      </c>
      <c r="V420" t="s">
        <v>2523</v>
      </c>
    </row>
    <row r="421" spans="1:22" x14ac:dyDescent="0.2">
      <c r="A421">
        <v>2015</v>
      </c>
      <c r="B421" s="315" t="s">
        <v>794</v>
      </c>
      <c r="C421" s="308"/>
      <c r="D421" s="69"/>
      <c r="E421" s="69"/>
      <c r="F421" s="253" t="s">
        <v>305</v>
      </c>
      <c r="G421" s="353">
        <v>42295</v>
      </c>
      <c r="H421" s="255"/>
      <c r="I421" s="113">
        <v>834</v>
      </c>
      <c r="J421" s="320"/>
      <c r="K421" s="256"/>
      <c r="L421" s="113"/>
      <c r="M421" s="253" t="s">
        <v>305</v>
      </c>
      <c r="O421" s="253" t="s">
        <v>305</v>
      </c>
    </row>
    <row r="422" spans="1:22" x14ac:dyDescent="0.2">
      <c r="A422">
        <v>2015</v>
      </c>
      <c r="B422" s="315" t="s">
        <v>794</v>
      </c>
      <c r="C422" s="308"/>
      <c r="D422" s="69"/>
      <c r="E422" s="69"/>
      <c r="F422" s="253" t="s">
        <v>0</v>
      </c>
      <c r="G422" s="353">
        <v>42295</v>
      </c>
      <c r="H422" s="255"/>
      <c r="I422" s="113">
        <v>25012</v>
      </c>
      <c r="J422" s="320"/>
      <c r="K422" s="256"/>
      <c r="L422" s="113"/>
      <c r="M422" s="253" t="s">
        <v>0</v>
      </c>
      <c r="O422" s="253" t="s">
        <v>0</v>
      </c>
    </row>
    <row r="423" spans="1:22" x14ac:dyDescent="0.2">
      <c r="A423">
        <v>2015</v>
      </c>
      <c r="B423" s="315" t="s">
        <v>794</v>
      </c>
      <c r="C423" s="350" t="s">
        <v>10</v>
      </c>
      <c r="D423" s="335">
        <v>0</v>
      </c>
      <c r="E423" s="316" t="s">
        <v>364</v>
      </c>
      <c r="F423" s="253" t="s">
        <v>542</v>
      </c>
      <c r="G423" s="353">
        <v>42295</v>
      </c>
      <c r="H423" s="255"/>
      <c r="I423" s="113">
        <v>1798</v>
      </c>
      <c r="J423" s="320"/>
      <c r="K423" s="256"/>
      <c r="L423" s="113"/>
      <c r="M423" s="253" t="s">
        <v>1402</v>
      </c>
      <c r="O423" s="253" t="s">
        <v>2001</v>
      </c>
      <c r="P423" t="s">
        <v>2002</v>
      </c>
      <c r="Q423" t="s">
        <v>2001</v>
      </c>
      <c r="R423" t="s">
        <v>2002</v>
      </c>
      <c r="S423" t="s">
        <v>2001</v>
      </c>
      <c r="T423" t="s">
        <v>2002</v>
      </c>
      <c r="U423" t="str">
        <f t="shared" ref="U423:U424" si="50">S423&amp;"_"&amp;T423</f>
        <v>Martinez_Vincent</v>
      </c>
      <c r="V423" t="s">
        <v>2524</v>
      </c>
    </row>
    <row r="424" spans="1:22" x14ac:dyDescent="0.2">
      <c r="A424">
        <v>2015</v>
      </c>
      <c r="B424" s="315" t="s">
        <v>794</v>
      </c>
      <c r="C424" s="350" t="s">
        <v>10</v>
      </c>
      <c r="D424" s="335">
        <v>0</v>
      </c>
      <c r="E424" s="316" t="s">
        <v>364</v>
      </c>
      <c r="F424" s="253" t="s">
        <v>890</v>
      </c>
      <c r="G424" s="353">
        <v>42295</v>
      </c>
      <c r="H424" s="255"/>
      <c r="I424" s="113">
        <v>1491</v>
      </c>
      <c r="J424" s="320"/>
      <c r="K424" s="256"/>
      <c r="L424" s="113"/>
      <c r="M424" s="253" t="s">
        <v>1403</v>
      </c>
      <c r="O424" s="253" t="s">
        <v>2003</v>
      </c>
      <c r="P424" t="s">
        <v>2004</v>
      </c>
      <c r="Q424" t="s">
        <v>2003</v>
      </c>
      <c r="R424" t="s">
        <v>2004</v>
      </c>
      <c r="S424" t="s">
        <v>2003</v>
      </c>
      <c r="T424" t="s">
        <v>2004</v>
      </c>
      <c r="U424" t="str">
        <f t="shared" si="50"/>
        <v>Rumo_Freddy</v>
      </c>
      <c r="V424" t="s">
        <v>2525</v>
      </c>
    </row>
    <row r="425" spans="1:22" x14ac:dyDescent="0.2">
      <c r="A425">
        <v>2015</v>
      </c>
      <c r="B425" s="315" t="s">
        <v>794</v>
      </c>
      <c r="C425" s="308"/>
      <c r="D425" s="69"/>
      <c r="E425" s="69"/>
      <c r="F425" s="253" t="s">
        <v>305</v>
      </c>
      <c r="G425" s="353">
        <v>42295</v>
      </c>
      <c r="H425" s="255"/>
      <c r="I425" s="113">
        <v>73</v>
      </c>
      <c r="J425" s="320"/>
      <c r="K425" s="256"/>
      <c r="L425" s="113"/>
      <c r="M425" s="253" t="s">
        <v>305</v>
      </c>
      <c r="O425" s="253" t="s">
        <v>305</v>
      </c>
    </row>
    <row r="426" spans="1:22" x14ac:dyDescent="0.2">
      <c r="A426">
        <v>2015</v>
      </c>
      <c r="B426" s="315" t="s">
        <v>794</v>
      </c>
      <c r="C426" s="308"/>
      <c r="D426" s="69"/>
      <c r="E426" s="69"/>
      <c r="F426" s="253" t="s">
        <v>0</v>
      </c>
      <c r="G426" s="353">
        <v>42295</v>
      </c>
      <c r="H426" s="255"/>
      <c r="I426" s="113">
        <v>3362</v>
      </c>
      <c r="J426" s="320"/>
      <c r="K426" s="256"/>
      <c r="L426" s="113"/>
      <c r="M426" s="253" t="s">
        <v>0</v>
      </c>
      <c r="O426" s="253" t="s">
        <v>0</v>
      </c>
    </row>
    <row r="427" spans="1:22" x14ac:dyDescent="0.2">
      <c r="A427">
        <v>2015</v>
      </c>
      <c r="B427" s="315" t="s">
        <v>794</v>
      </c>
      <c r="C427" s="350" t="s">
        <v>17</v>
      </c>
      <c r="D427" s="335">
        <v>1</v>
      </c>
      <c r="E427" s="316" t="s">
        <v>365</v>
      </c>
      <c r="F427" s="253" t="s">
        <v>948</v>
      </c>
      <c r="G427" s="353">
        <v>42295</v>
      </c>
      <c r="H427" s="255"/>
      <c r="I427" s="113">
        <v>16837</v>
      </c>
      <c r="J427" s="320"/>
      <c r="K427" s="256"/>
      <c r="L427" s="113"/>
      <c r="M427" s="253" t="s">
        <v>1404</v>
      </c>
      <c r="N427" t="s">
        <v>1530</v>
      </c>
      <c r="O427" s="253" t="s">
        <v>2005</v>
      </c>
      <c r="P427" t="s">
        <v>1802</v>
      </c>
      <c r="Q427" t="s">
        <v>2005</v>
      </c>
      <c r="R427" t="s">
        <v>1802</v>
      </c>
      <c r="S427" t="s">
        <v>2005</v>
      </c>
      <c r="T427" t="s">
        <v>1802</v>
      </c>
      <c r="U427" t="str">
        <f t="shared" ref="U427:U428" si="51">S427&amp;"_"&amp;T427</f>
        <v>Berberat_Didier</v>
      </c>
      <c r="V427" t="s">
        <v>2526</v>
      </c>
    </row>
    <row r="428" spans="1:22" x14ac:dyDescent="0.2">
      <c r="A428">
        <v>2015</v>
      </c>
      <c r="B428" s="315" t="s">
        <v>794</v>
      </c>
      <c r="C428" s="350" t="s">
        <v>10</v>
      </c>
      <c r="D428" s="335">
        <v>0</v>
      </c>
      <c r="E428" s="316" t="s">
        <v>365</v>
      </c>
      <c r="F428" s="253" t="s">
        <v>885</v>
      </c>
      <c r="G428" s="353">
        <v>42295</v>
      </c>
      <c r="H428" s="255"/>
      <c r="I428" s="113">
        <v>8339</v>
      </c>
      <c r="J428" s="320"/>
      <c r="K428" s="256"/>
      <c r="L428" s="113"/>
      <c r="M428" s="253" t="s">
        <v>1118</v>
      </c>
      <c r="O428" s="317" t="s">
        <v>2187</v>
      </c>
      <c r="P428" t="s">
        <v>1808</v>
      </c>
      <c r="Q428" t="s">
        <v>2187</v>
      </c>
      <c r="R428" t="s">
        <v>1808</v>
      </c>
      <c r="S428" t="s">
        <v>1807</v>
      </c>
      <c r="T428" t="s">
        <v>1808</v>
      </c>
      <c r="U428" t="str">
        <f t="shared" si="51"/>
        <v>Docourt_Martine</v>
      </c>
      <c r="V428" t="s">
        <v>2413</v>
      </c>
    </row>
    <row r="429" spans="1:22" x14ac:dyDescent="0.2">
      <c r="A429">
        <v>2015</v>
      </c>
      <c r="B429" s="315" t="s">
        <v>794</v>
      </c>
      <c r="C429" s="308"/>
      <c r="D429" s="69"/>
      <c r="E429" s="69"/>
      <c r="F429" s="253" t="s">
        <v>305</v>
      </c>
      <c r="G429" s="353">
        <v>42295</v>
      </c>
      <c r="H429" s="255"/>
      <c r="I429" s="113">
        <v>338</v>
      </c>
      <c r="J429" s="320"/>
      <c r="K429" s="256"/>
      <c r="L429" s="113"/>
      <c r="M429" s="253" t="s">
        <v>305</v>
      </c>
      <c r="O429" s="253" t="s">
        <v>305</v>
      </c>
    </row>
    <row r="430" spans="1:22" x14ac:dyDescent="0.2">
      <c r="A430">
        <v>2015</v>
      </c>
      <c r="B430" s="315" t="s">
        <v>794</v>
      </c>
      <c r="C430" s="308"/>
      <c r="D430" s="69"/>
      <c r="E430" s="69"/>
      <c r="F430" s="253" t="s">
        <v>0</v>
      </c>
      <c r="G430" s="353">
        <v>42295</v>
      </c>
      <c r="H430" s="255"/>
      <c r="I430" s="113">
        <v>25514</v>
      </c>
      <c r="J430" s="320"/>
      <c r="K430" s="256"/>
      <c r="L430" s="113"/>
      <c r="M430" s="253" t="s">
        <v>0</v>
      </c>
      <c r="O430" s="253" t="s">
        <v>0</v>
      </c>
    </row>
    <row r="431" spans="1:22" x14ac:dyDescent="0.2">
      <c r="A431">
        <v>2015</v>
      </c>
      <c r="B431" s="315" t="s">
        <v>794</v>
      </c>
      <c r="C431" s="350" t="s">
        <v>10</v>
      </c>
      <c r="D431" s="335">
        <v>0</v>
      </c>
      <c r="E431" s="316" t="s">
        <v>551</v>
      </c>
      <c r="F431" s="253" t="s">
        <v>883</v>
      </c>
      <c r="G431" s="353">
        <v>42295</v>
      </c>
      <c r="H431" s="255"/>
      <c r="I431" s="113">
        <v>9078</v>
      </c>
      <c r="J431" s="320"/>
      <c r="K431" s="256"/>
      <c r="L431" s="113"/>
      <c r="M431" s="253" t="s">
        <v>1405</v>
      </c>
      <c r="O431" s="253" t="s">
        <v>2006</v>
      </c>
      <c r="P431" t="s">
        <v>2007</v>
      </c>
      <c r="Q431" t="s">
        <v>2006</v>
      </c>
      <c r="R431" t="s">
        <v>2007</v>
      </c>
      <c r="S431" t="s">
        <v>2006</v>
      </c>
      <c r="T431" t="s">
        <v>2007</v>
      </c>
      <c r="U431" t="str">
        <f t="shared" ref="U431:U432" si="52">S431&amp;"_"&amp;T431</f>
        <v>Courvoisier_Blaise</v>
      </c>
      <c r="V431" t="s">
        <v>2527</v>
      </c>
    </row>
    <row r="432" spans="1:22" x14ac:dyDescent="0.2">
      <c r="A432">
        <v>2015</v>
      </c>
      <c r="B432" s="315" t="s">
        <v>794</v>
      </c>
      <c r="C432" s="350" t="s">
        <v>10</v>
      </c>
      <c r="D432" s="335">
        <v>0</v>
      </c>
      <c r="E432" s="316" t="s">
        <v>551</v>
      </c>
      <c r="F432" s="253" t="s">
        <v>884</v>
      </c>
      <c r="G432" s="353">
        <v>42295</v>
      </c>
      <c r="H432" s="255"/>
      <c r="I432" s="113">
        <v>8932</v>
      </c>
      <c r="J432" s="320"/>
      <c r="K432" s="256"/>
      <c r="L432" s="113"/>
      <c r="M432" s="253" t="s">
        <v>1406</v>
      </c>
      <c r="O432" s="253" t="s">
        <v>2008</v>
      </c>
      <c r="P432" t="s">
        <v>2009</v>
      </c>
      <c r="Q432" t="s">
        <v>2008</v>
      </c>
      <c r="R432" t="s">
        <v>2009</v>
      </c>
      <c r="S432" t="s">
        <v>2008</v>
      </c>
      <c r="T432" t="s">
        <v>2009</v>
      </c>
      <c r="U432" t="str">
        <f t="shared" si="52"/>
        <v>Clottu_Raymond</v>
      </c>
      <c r="V432" t="s">
        <v>2528</v>
      </c>
    </row>
    <row r="433" spans="1:22" x14ac:dyDescent="0.2">
      <c r="A433">
        <v>2015</v>
      </c>
      <c r="B433" s="315" t="s">
        <v>794</v>
      </c>
      <c r="C433" s="308"/>
      <c r="D433" s="69"/>
      <c r="E433" s="69"/>
      <c r="F433" s="253" t="s">
        <v>305</v>
      </c>
      <c r="G433" s="353">
        <v>42295</v>
      </c>
      <c r="H433" s="255"/>
      <c r="I433" s="113">
        <v>555</v>
      </c>
      <c r="J433" s="320"/>
      <c r="K433" s="256"/>
      <c r="L433" s="113"/>
      <c r="M433" s="253" t="s">
        <v>305</v>
      </c>
      <c r="O433" s="253" t="s">
        <v>305</v>
      </c>
    </row>
    <row r="434" spans="1:22" x14ac:dyDescent="0.2">
      <c r="A434">
        <v>2015</v>
      </c>
      <c r="B434" s="315" t="s">
        <v>794</v>
      </c>
      <c r="C434" s="308"/>
      <c r="D434" s="69"/>
      <c r="E434" s="69"/>
      <c r="F434" s="253" t="s">
        <v>0</v>
      </c>
      <c r="G434" s="353">
        <v>42295</v>
      </c>
      <c r="H434" s="255"/>
      <c r="I434" s="113">
        <v>18565</v>
      </c>
      <c r="J434" s="320"/>
      <c r="K434" s="256"/>
      <c r="L434" s="113"/>
      <c r="M434" s="253" t="s">
        <v>0</v>
      </c>
      <c r="O434" s="253" t="s">
        <v>0</v>
      </c>
    </row>
    <row r="435" spans="1:22" x14ac:dyDescent="0.2">
      <c r="A435">
        <v>2015</v>
      </c>
      <c r="B435" s="315" t="s">
        <v>794</v>
      </c>
      <c r="C435" s="350" t="s">
        <v>10</v>
      </c>
      <c r="D435" s="335">
        <v>0</v>
      </c>
      <c r="E435" s="316" t="s">
        <v>897</v>
      </c>
      <c r="F435" s="253" t="s">
        <v>889</v>
      </c>
      <c r="G435" s="353">
        <v>42295</v>
      </c>
      <c r="H435" s="255"/>
      <c r="I435" s="113">
        <v>1869</v>
      </c>
      <c r="J435" s="320"/>
      <c r="K435" s="256"/>
      <c r="L435" s="113"/>
      <c r="M435" s="253" t="s">
        <v>1407</v>
      </c>
      <c r="O435" s="253" t="s">
        <v>2010</v>
      </c>
      <c r="P435" t="s">
        <v>2011</v>
      </c>
      <c r="Q435" t="s">
        <v>2010</v>
      </c>
      <c r="R435" t="s">
        <v>2011</v>
      </c>
      <c r="S435" t="s">
        <v>2010</v>
      </c>
      <c r="T435" t="s">
        <v>2011</v>
      </c>
      <c r="U435" t="str">
        <f>S435&amp;"_"&amp;T435</f>
        <v>Moruzzi_Mauro</v>
      </c>
      <c r="V435" t="s">
        <v>2529</v>
      </c>
    </row>
    <row r="436" spans="1:22" x14ac:dyDescent="0.2">
      <c r="A436">
        <v>2015</v>
      </c>
      <c r="B436" s="315" t="s">
        <v>794</v>
      </c>
      <c r="C436" s="308"/>
      <c r="D436" s="69"/>
      <c r="E436" s="69"/>
      <c r="F436" s="253" t="s">
        <v>305</v>
      </c>
      <c r="G436" s="353">
        <v>42295</v>
      </c>
      <c r="H436" s="255"/>
      <c r="I436" s="113">
        <v>582</v>
      </c>
      <c r="J436" s="320"/>
      <c r="K436" s="256"/>
      <c r="L436" s="113"/>
      <c r="M436" s="253" t="s">
        <v>305</v>
      </c>
      <c r="O436" s="253" t="s">
        <v>305</v>
      </c>
    </row>
    <row r="437" spans="1:22" x14ac:dyDescent="0.2">
      <c r="A437">
        <v>2015</v>
      </c>
      <c r="B437" s="315" t="s">
        <v>794</v>
      </c>
      <c r="C437" s="308"/>
      <c r="D437" s="69"/>
      <c r="E437" s="69"/>
      <c r="F437" s="253" t="s">
        <v>0</v>
      </c>
      <c r="G437" s="353">
        <v>42295</v>
      </c>
      <c r="H437" s="255"/>
      <c r="I437" s="113">
        <v>2451</v>
      </c>
      <c r="J437" s="320"/>
      <c r="K437" s="256"/>
      <c r="L437" s="113"/>
      <c r="M437" s="253" t="s">
        <v>0</v>
      </c>
      <c r="O437" s="253" t="s">
        <v>0</v>
      </c>
    </row>
    <row r="438" spans="1:22" x14ac:dyDescent="0.2">
      <c r="A438">
        <v>2015</v>
      </c>
      <c r="B438" s="315" t="s">
        <v>794</v>
      </c>
      <c r="C438" s="350" t="s">
        <v>10</v>
      </c>
      <c r="D438" s="335">
        <v>0</v>
      </c>
      <c r="E438" s="316" t="s">
        <v>674</v>
      </c>
      <c r="F438" s="253" t="s">
        <v>892</v>
      </c>
      <c r="G438" s="353">
        <v>42295</v>
      </c>
      <c r="H438" s="255"/>
      <c r="I438" s="113">
        <v>481</v>
      </c>
      <c r="J438" s="320"/>
      <c r="K438" s="256"/>
      <c r="L438" s="113"/>
      <c r="M438" s="253" t="s">
        <v>1408</v>
      </c>
      <c r="O438" s="253" t="s">
        <v>2012</v>
      </c>
      <c r="P438" t="s">
        <v>2013</v>
      </c>
      <c r="Q438" t="s">
        <v>2012</v>
      </c>
      <c r="R438" t="s">
        <v>2013</v>
      </c>
      <c r="S438" t="s">
        <v>2012</v>
      </c>
      <c r="T438" t="s">
        <v>2013</v>
      </c>
      <c r="U438" t="str">
        <f>S438&amp;"_"&amp;T438</f>
        <v>Jaquet_Nicolas</v>
      </c>
      <c r="V438" t="s">
        <v>2654</v>
      </c>
    </row>
    <row r="439" spans="1:22" x14ac:dyDescent="0.2">
      <c r="A439">
        <v>2015</v>
      </c>
      <c r="B439" s="315" t="s">
        <v>794</v>
      </c>
      <c r="C439" s="308"/>
      <c r="D439" s="69"/>
      <c r="E439" s="69"/>
      <c r="F439" s="253" t="s">
        <v>305</v>
      </c>
      <c r="G439" s="353">
        <v>42295</v>
      </c>
      <c r="H439" s="255"/>
      <c r="I439" s="113">
        <v>149</v>
      </c>
      <c r="J439" s="320"/>
      <c r="K439" s="256"/>
      <c r="L439" s="113"/>
      <c r="M439" s="253" t="s">
        <v>305</v>
      </c>
      <c r="O439" s="253" t="s">
        <v>305</v>
      </c>
    </row>
    <row r="440" spans="1:22" x14ac:dyDescent="0.2">
      <c r="A440">
        <v>2015</v>
      </c>
      <c r="B440" s="315" t="s">
        <v>794</v>
      </c>
      <c r="C440" s="308"/>
      <c r="D440" s="69"/>
      <c r="E440" s="69"/>
      <c r="F440" s="253" t="s">
        <v>0</v>
      </c>
      <c r="G440" s="353">
        <v>42295</v>
      </c>
      <c r="H440" s="255"/>
      <c r="I440" s="113">
        <v>630</v>
      </c>
      <c r="J440" s="320"/>
      <c r="K440" s="256"/>
      <c r="L440" s="113"/>
      <c r="M440" s="253" t="s">
        <v>0</v>
      </c>
      <c r="O440" s="253" t="s">
        <v>0</v>
      </c>
    </row>
    <row r="441" spans="1:22" x14ac:dyDescent="0.2">
      <c r="A441">
        <v>2015</v>
      </c>
      <c r="B441" s="315" t="s">
        <v>794</v>
      </c>
      <c r="C441" s="350" t="s">
        <v>10</v>
      </c>
      <c r="D441" s="335">
        <v>0</v>
      </c>
      <c r="E441" s="316" t="s">
        <v>673</v>
      </c>
      <c r="F441" s="253" t="s">
        <v>337</v>
      </c>
      <c r="G441" s="353">
        <v>42295</v>
      </c>
      <c r="H441" s="255"/>
      <c r="I441" s="113">
        <v>9306</v>
      </c>
      <c r="J441" s="320"/>
      <c r="K441" s="256"/>
      <c r="L441" s="113"/>
      <c r="M441" s="253" t="s">
        <v>1127</v>
      </c>
      <c r="O441" s="317" t="s">
        <v>2189</v>
      </c>
      <c r="P441" t="s">
        <v>1823</v>
      </c>
      <c r="Q441" t="s">
        <v>2189</v>
      </c>
      <c r="R441" t="s">
        <v>1823</v>
      </c>
      <c r="S441" t="s">
        <v>2300</v>
      </c>
      <c r="T441" t="s">
        <v>1823</v>
      </c>
      <c r="U441" t="str">
        <f t="shared" ref="U441:U442" si="53">S441&amp;"_"&amp;T441</f>
        <v>delaReussille_Denis</v>
      </c>
      <c r="V441" t="s">
        <v>2417</v>
      </c>
    </row>
    <row r="442" spans="1:22" x14ac:dyDescent="0.2">
      <c r="A442">
        <v>2015</v>
      </c>
      <c r="B442" s="315" t="s">
        <v>794</v>
      </c>
      <c r="C442" s="350" t="s">
        <v>10</v>
      </c>
      <c r="D442" s="335">
        <v>0</v>
      </c>
      <c r="E442" s="316" t="s">
        <v>673</v>
      </c>
      <c r="F442" s="253" t="s">
        <v>887</v>
      </c>
      <c r="G442" s="353">
        <v>42295</v>
      </c>
      <c r="H442" s="255"/>
      <c r="I442" s="113">
        <v>3547</v>
      </c>
      <c r="J442" s="320"/>
      <c r="K442" s="256"/>
      <c r="L442" s="113"/>
      <c r="M442" s="253" t="s">
        <v>1409</v>
      </c>
      <c r="O442" s="253" t="s">
        <v>2014</v>
      </c>
      <c r="P442" t="s">
        <v>2015</v>
      </c>
      <c r="Q442" t="s">
        <v>2014</v>
      </c>
      <c r="R442" t="s">
        <v>2015</v>
      </c>
      <c r="S442" t="s">
        <v>2014</v>
      </c>
      <c r="T442" t="s">
        <v>2015</v>
      </c>
      <c r="U442" t="str">
        <f t="shared" si="53"/>
        <v>Dursun_Derya</v>
      </c>
      <c r="V442" t="s">
        <v>2530</v>
      </c>
    </row>
    <row r="443" spans="1:22" x14ac:dyDescent="0.2">
      <c r="A443">
        <v>2015</v>
      </c>
      <c r="B443" s="315" t="s">
        <v>794</v>
      </c>
      <c r="C443" s="308"/>
      <c r="D443" s="69"/>
      <c r="E443" s="69"/>
      <c r="F443" s="253" t="s">
        <v>305</v>
      </c>
      <c r="G443" s="353">
        <v>42295</v>
      </c>
      <c r="H443" s="255"/>
      <c r="I443" s="113">
        <v>325</v>
      </c>
      <c r="J443" s="320"/>
      <c r="K443" s="256"/>
      <c r="L443" s="113"/>
      <c r="M443" s="253" t="s">
        <v>305</v>
      </c>
      <c r="O443" s="253" t="s">
        <v>305</v>
      </c>
    </row>
    <row r="444" spans="1:22" x14ac:dyDescent="0.2">
      <c r="A444">
        <v>2015</v>
      </c>
      <c r="B444" s="315" t="s">
        <v>794</v>
      </c>
      <c r="C444" s="308"/>
      <c r="D444" s="69"/>
      <c r="E444" s="69"/>
      <c r="F444" s="253" t="s">
        <v>0</v>
      </c>
      <c r="G444" s="353">
        <v>42295</v>
      </c>
      <c r="H444" s="255"/>
      <c r="I444" s="113">
        <v>13178</v>
      </c>
      <c r="J444" s="320"/>
      <c r="K444" s="256"/>
      <c r="L444" s="113"/>
      <c r="M444" s="253" t="s">
        <v>0</v>
      </c>
      <c r="O444" s="253" t="s">
        <v>0</v>
      </c>
    </row>
    <row r="445" spans="1:22" x14ac:dyDescent="0.2">
      <c r="A445">
        <v>2015</v>
      </c>
      <c r="B445" s="315" t="s">
        <v>794</v>
      </c>
      <c r="C445" s="350" t="s">
        <v>10</v>
      </c>
      <c r="D445" s="335">
        <v>0</v>
      </c>
      <c r="E445" s="316" t="s">
        <v>668</v>
      </c>
      <c r="F445" s="253" t="s">
        <v>886</v>
      </c>
      <c r="G445" s="353">
        <v>42295</v>
      </c>
      <c r="H445" s="255"/>
      <c r="I445" s="113">
        <v>4030</v>
      </c>
      <c r="J445" s="320"/>
      <c r="K445" s="256"/>
      <c r="L445" s="113"/>
      <c r="M445" s="253" t="s">
        <v>1131</v>
      </c>
      <c r="O445" s="253" t="s">
        <v>1826</v>
      </c>
      <c r="P445" t="s">
        <v>1539</v>
      </c>
      <c r="Q445" t="s">
        <v>1826</v>
      </c>
      <c r="R445" t="s">
        <v>1539</v>
      </c>
      <c r="S445" t="s">
        <v>1826</v>
      </c>
      <c r="T445" t="s">
        <v>1539</v>
      </c>
      <c r="U445" t="str">
        <f t="shared" ref="U445:U446" si="54">S445&amp;"_"&amp;T445</f>
        <v>Fivaz_Fabien</v>
      </c>
      <c r="V445" t="s">
        <v>2419</v>
      </c>
    </row>
    <row r="446" spans="1:22" x14ac:dyDescent="0.2">
      <c r="A446">
        <v>2015</v>
      </c>
      <c r="B446" s="315" t="s">
        <v>794</v>
      </c>
      <c r="C446" s="350" t="s">
        <v>10</v>
      </c>
      <c r="D446" s="335">
        <v>0</v>
      </c>
      <c r="E446" s="316" t="s">
        <v>668</v>
      </c>
      <c r="F446" s="253" t="s">
        <v>888</v>
      </c>
      <c r="G446" s="353">
        <v>42295</v>
      </c>
      <c r="H446" s="255"/>
      <c r="I446" s="113">
        <v>3411</v>
      </c>
      <c r="J446" s="320"/>
      <c r="K446" s="256"/>
      <c r="L446" s="113"/>
      <c r="M446" s="253" t="s">
        <v>1410</v>
      </c>
      <c r="O446" s="253" t="s">
        <v>2016</v>
      </c>
      <c r="P446" t="s">
        <v>1549</v>
      </c>
      <c r="Q446" t="s">
        <v>2016</v>
      </c>
      <c r="R446" t="s">
        <v>1549</v>
      </c>
      <c r="S446" t="s">
        <v>2016</v>
      </c>
      <c r="T446" t="s">
        <v>1549</v>
      </c>
      <c r="U446" t="str">
        <f t="shared" si="54"/>
        <v>Baur_Nicole</v>
      </c>
      <c r="V446" t="s">
        <v>2531</v>
      </c>
    </row>
    <row r="447" spans="1:22" x14ac:dyDescent="0.2">
      <c r="A447">
        <v>2015</v>
      </c>
      <c r="B447" s="315" t="s">
        <v>794</v>
      </c>
      <c r="C447" s="308"/>
      <c r="D447" s="69"/>
      <c r="E447" s="69"/>
      <c r="F447" s="253" t="s">
        <v>305</v>
      </c>
      <c r="G447" s="353">
        <v>42295</v>
      </c>
      <c r="H447" s="255"/>
      <c r="I447" s="113">
        <v>90</v>
      </c>
      <c r="J447" s="320"/>
      <c r="K447" s="256"/>
      <c r="L447" s="113"/>
      <c r="M447" s="253" t="s">
        <v>305</v>
      </c>
      <c r="O447" s="253" t="s">
        <v>305</v>
      </c>
    </row>
    <row r="448" spans="1:22" x14ac:dyDescent="0.2">
      <c r="A448">
        <v>2015</v>
      </c>
      <c r="B448" s="315" t="s">
        <v>794</v>
      </c>
      <c r="C448" s="308"/>
      <c r="D448" s="69"/>
      <c r="E448" s="69"/>
      <c r="F448" s="253" t="s">
        <v>0</v>
      </c>
      <c r="G448" s="353">
        <v>42295</v>
      </c>
      <c r="H448" s="255"/>
      <c r="I448" s="113">
        <v>7531</v>
      </c>
      <c r="J448" s="320"/>
      <c r="K448" s="256"/>
      <c r="L448" s="113"/>
      <c r="M448" s="253" t="s">
        <v>0</v>
      </c>
      <c r="O448" s="253" t="s">
        <v>0</v>
      </c>
    </row>
    <row r="449" spans="1:22" x14ac:dyDescent="0.2">
      <c r="A449">
        <v>2015</v>
      </c>
      <c r="B449" s="315" t="s">
        <v>794</v>
      </c>
      <c r="C449" s="350" t="s">
        <v>10</v>
      </c>
      <c r="D449" s="335">
        <v>0</v>
      </c>
      <c r="E449" s="316" t="s">
        <v>790</v>
      </c>
      <c r="F449" s="253" t="s">
        <v>891</v>
      </c>
      <c r="G449" s="353">
        <v>42295</v>
      </c>
      <c r="H449" s="255"/>
      <c r="I449" s="113">
        <v>524</v>
      </c>
      <c r="J449" s="320"/>
      <c r="K449" s="256"/>
      <c r="L449" s="113"/>
      <c r="M449" s="253" t="s">
        <v>1129</v>
      </c>
      <c r="O449" s="253" t="s">
        <v>1829</v>
      </c>
      <c r="P449" t="s">
        <v>1620</v>
      </c>
      <c r="Q449" t="s">
        <v>1829</v>
      </c>
      <c r="R449" t="s">
        <v>1620</v>
      </c>
      <c r="S449" t="s">
        <v>1829</v>
      </c>
      <c r="T449" t="s">
        <v>1620</v>
      </c>
      <c r="U449" t="str">
        <f t="shared" ref="U449:U452" si="55">S449&amp;"_"&amp;T449</f>
        <v>Wroblevski_Thomas</v>
      </c>
      <c r="V449" t="s">
        <v>2421</v>
      </c>
    </row>
    <row r="450" spans="1:22" x14ac:dyDescent="0.2">
      <c r="A450">
        <v>2015</v>
      </c>
      <c r="B450" s="315" t="s">
        <v>794</v>
      </c>
      <c r="C450" s="350" t="s">
        <v>10</v>
      </c>
      <c r="D450" s="335">
        <v>0</v>
      </c>
      <c r="E450" s="316" t="s">
        <v>790</v>
      </c>
      <c r="F450" s="253" t="s">
        <v>893</v>
      </c>
      <c r="G450" s="353">
        <v>42295</v>
      </c>
      <c r="H450" s="255"/>
      <c r="I450" s="113">
        <v>449</v>
      </c>
      <c r="J450" s="320"/>
      <c r="K450" s="256"/>
      <c r="L450" s="113"/>
      <c r="M450" s="253" t="s">
        <v>1411</v>
      </c>
      <c r="O450" s="253" t="s">
        <v>1829</v>
      </c>
      <c r="P450" t="s">
        <v>2017</v>
      </c>
      <c r="Q450" t="s">
        <v>1829</v>
      </c>
      <c r="R450" t="s">
        <v>2017</v>
      </c>
      <c r="S450" t="s">
        <v>1829</v>
      </c>
      <c r="T450" t="s">
        <v>2296</v>
      </c>
      <c r="U450" t="str">
        <f t="shared" si="55"/>
        <v>Wroblevski_Maria</v>
      </c>
      <c r="V450" t="s">
        <v>2532</v>
      </c>
    </row>
    <row r="451" spans="1:22" x14ac:dyDescent="0.2">
      <c r="A451">
        <v>2015</v>
      </c>
      <c r="B451" s="315" t="s">
        <v>794</v>
      </c>
      <c r="C451" s="350" t="s">
        <v>10</v>
      </c>
      <c r="D451" s="335">
        <v>0</v>
      </c>
      <c r="E451" s="316" t="s">
        <v>790</v>
      </c>
      <c r="F451" s="253" t="s">
        <v>894</v>
      </c>
      <c r="G451" s="353">
        <v>42295</v>
      </c>
      <c r="H451" s="255"/>
      <c r="I451" s="113">
        <v>154</v>
      </c>
      <c r="J451" s="320"/>
      <c r="K451" s="256"/>
      <c r="L451" s="113"/>
      <c r="M451" s="253" t="s">
        <v>1412</v>
      </c>
      <c r="O451" s="253" t="s">
        <v>2018</v>
      </c>
      <c r="P451" t="s">
        <v>2019</v>
      </c>
      <c r="Q451" t="s">
        <v>2018</v>
      </c>
      <c r="R451" t="s">
        <v>2257</v>
      </c>
      <c r="S451" t="s">
        <v>2018</v>
      </c>
      <c r="T451" t="s">
        <v>2297</v>
      </c>
      <c r="U451" t="str">
        <f t="shared" si="55"/>
        <v>Marti_Karim</v>
      </c>
      <c r="V451" t="s">
        <v>2533</v>
      </c>
    </row>
    <row r="452" spans="1:22" x14ac:dyDescent="0.2">
      <c r="A452">
        <v>2015</v>
      </c>
      <c r="B452" s="315" t="s">
        <v>794</v>
      </c>
      <c r="C452" s="350" t="s">
        <v>10</v>
      </c>
      <c r="D452" s="335">
        <v>0</v>
      </c>
      <c r="E452" s="316" t="s">
        <v>790</v>
      </c>
      <c r="F452" s="253" t="s">
        <v>895</v>
      </c>
      <c r="G452" s="353">
        <v>42295</v>
      </c>
      <c r="H452" s="255"/>
      <c r="I452" s="113">
        <v>131</v>
      </c>
      <c r="J452" s="320"/>
      <c r="K452" s="270"/>
      <c r="L452" s="113"/>
      <c r="M452" s="253" t="s">
        <v>1130</v>
      </c>
      <c r="O452" s="253" t="s">
        <v>1827</v>
      </c>
      <c r="P452" t="s">
        <v>1828</v>
      </c>
      <c r="Q452" t="s">
        <v>1827</v>
      </c>
      <c r="R452" t="s">
        <v>1828</v>
      </c>
      <c r="S452" t="s">
        <v>1827</v>
      </c>
      <c r="T452" t="s">
        <v>1837</v>
      </c>
      <c r="U452" t="str">
        <f t="shared" si="55"/>
        <v>Pieren_Jean</v>
      </c>
      <c r="V452" t="s">
        <v>2420</v>
      </c>
    </row>
    <row r="453" spans="1:22" x14ac:dyDescent="0.2">
      <c r="A453">
        <v>2015</v>
      </c>
      <c r="B453" s="315" t="s">
        <v>794</v>
      </c>
      <c r="C453" s="308"/>
      <c r="D453" s="29"/>
      <c r="E453" s="29"/>
      <c r="F453" s="253" t="s">
        <v>305</v>
      </c>
      <c r="G453" s="353">
        <v>42295</v>
      </c>
      <c r="H453" s="255"/>
      <c r="I453" s="113">
        <v>109</v>
      </c>
      <c r="J453" s="320"/>
      <c r="K453" s="270"/>
      <c r="L453" s="113"/>
      <c r="M453" s="253" t="s">
        <v>305</v>
      </c>
      <c r="O453" s="253" t="s">
        <v>305</v>
      </c>
    </row>
    <row r="454" spans="1:22" x14ac:dyDescent="0.2">
      <c r="A454">
        <v>2015</v>
      </c>
      <c r="B454" s="315" t="s">
        <v>794</v>
      </c>
      <c r="C454" s="308"/>
      <c r="D454" s="29"/>
      <c r="E454" s="29"/>
      <c r="F454" s="253" t="s">
        <v>0</v>
      </c>
      <c r="G454" s="353">
        <v>42295</v>
      </c>
      <c r="H454" s="255"/>
      <c r="I454" s="113">
        <v>1367</v>
      </c>
      <c r="J454" s="320"/>
      <c r="K454" s="270"/>
      <c r="L454" s="113"/>
      <c r="M454" s="253" t="s">
        <v>0</v>
      </c>
      <c r="O454" s="253" t="s">
        <v>0</v>
      </c>
    </row>
    <row r="455" spans="1:22" x14ac:dyDescent="0.2">
      <c r="A455">
        <v>2015</v>
      </c>
      <c r="B455" s="315" t="s">
        <v>794</v>
      </c>
      <c r="C455" s="308"/>
      <c r="D455" s="116"/>
      <c r="E455" s="116"/>
      <c r="F455" s="129"/>
      <c r="G455" s="353"/>
      <c r="H455" s="258"/>
      <c r="I455" s="198"/>
      <c r="J455" s="259"/>
      <c r="K455" s="260"/>
      <c r="L455" s="113"/>
      <c r="M455" s="129"/>
      <c r="O455" s="129"/>
    </row>
    <row r="456" spans="1:22" x14ac:dyDescent="0.2">
      <c r="A456">
        <v>2015</v>
      </c>
      <c r="B456" s="43" t="s">
        <v>320</v>
      </c>
      <c r="C456" s="308"/>
      <c r="D456" s="69"/>
      <c r="E456" s="69"/>
      <c r="F456" s="253"/>
      <c r="G456" s="356">
        <v>42295</v>
      </c>
      <c r="H456" s="255">
        <v>43.59</v>
      </c>
      <c r="I456" s="113"/>
      <c r="J456" s="137">
        <v>42316</v>
      </c>
      <c r="K456" s="255">
        <v>38.26</v>
      </c>
      <c r="L456" s="113"/>
      <c r="M456" s="253"/>
      <c r="O456" s="253"/>
    </row>
    <row r="457" spans="1:22" x14ac:dyDescent="0.2">
      <c r="A457">
        <v>2015</v>
      </c>
      <c r="B457" s="315" t="s">
        <v>320</v>
      </c>
      <c r="C457" s="350" t="s">
        <v>17</v>
      </c>
      <c r="D457" s="316">
        <v>1</v>
      </c>
      <c r="E457" s="316" t="s">
        <v>365</v>
      </c>
      <c r="F457" s="253" t="s">
        <v>949</v>
      </c>
      <c r="G457" s="353">
        <v>42295</v>
      </c>
      <c r="H457" s="255"/>
      <c r="I457" s="113">
        <v>37354</v>
      </c>
      <c r="J457" s="320">
        <v>42316</v>
      </c>
      <c r="K457" s="69"/>
      <c r="L457" s="113">
        <v>44215</v>
      </c>
      <c r="M457" s="253" t="s">
        <v>1413</v>
      </c>
      <c r="N457" t="s">
        <v>1530</v>
      </c>
      <c r="O457" s="317" t="s">
        <v>2195</v>
      </c>
      <c r="P457" t="s">
        <v>2021</v>
      </c>
      <c r="Q457" t="s">
        <v>2195</v>
      </c>
      <c r="R457" t="s">
        <v>2021</v>
      </c>
      <c r="S457" t="s">
        <v>2020</v>
      </c>
      <c r="T457" t="s">
        <v>2021</v>
      </c>
      <c r="U457" t="str">
        <f t="shared" ref="U457:U466" si="56">S457&amp;"_"&amp;T457</f>
        <v>Maury_Liliane</v>
      </c>
      <c r="V457" t="s">
        <v>2534</v>
      </c>
    </row>
    <row r="458" spans="1:22" x14ac:dyDescent="0.2">
      <c r="A458">
        <v>2015</v>
      </c>
      <c r="B458" s="315" t="s">
        <v>320</v>
      </c>
      <c r="C458" s="350" t="s">
        <v>17</v>
      </c>
      <c r="D458" s="316">
        <v>1</v>
      </c>
      <c r="E458" s="316" t="s">
        <v>668</v>
      </c>
      <c r="F458" s="253" t="s">
        <v>950</v>
      </c>
      <c r="G458" s="353">
        <v>42295</v>
      </c>
      <c r="H458" s="255"/>
      <c r="I458" s="113">
        <v>34621</v>
      </c>
      <c r="J458" s="320">
        <v>42316</v>
      </c>
      <c r="K458" s="69"/>
      <c r="L458" s="113">
        <v>42075</v>
      </c>
      <c r="M458" s="253" t="s">
        <v>1414</v>
      </c>
      <c r="N458" t="s">
        <v>1530</v>
      </c>
      <c r="O458" s="253" t="s">
        <v>2022</v>
      </c>
      <c r="P458" t="s">
        <v>1996</v>
      </c>
      <c r="Q458" t="s">
        <v>2022</v>
      </c>
      <c r="R458" t="s">
        <v>1996</v>
      </c>
      <c r="S458" t="s">
        <v>2022</v>
      </c>
      <c r="T458" t="s">
        <v>1996</v>
      </c>
      <c r="U458" t="str">
        <f t="shared" si="56"/>
        <v>Cramer_Robert</v>
      </c>
      <c r="V458" t="s">
        <v>2535</v>
      </c>
    </row>
    <row r="459" spans="1:22" x14ac:dyDescent="0.2">
      <c r="A459">
        <v>2015</v>
      </c>
      <c r="B459" s="315" t="s">
        <v>320</v>
      </c>
      <c r="C459" s="350" t="s">
        <v>10</v>
      </c>
      <c r="D459" s="316">
        <v>0</v>
      </c>
      <c r="E459" s="316" t="s">
        <v>366</v>
      </c>
      <c r="F459" s="253" t="s">
        <v>898</v>
      </c>
      <c r="G459" s="353">
        <v>42295</v>
      </c>
      <c r="H459" s="255"/>
      <c r="I459" s="113">
        <v>29981</v>
      </c>
      <c r="J459" s="320">
        <v>42316</v>
      </c>
      <c r="K459" s="256"/>
      <c r="L459" s="113">
        <v>37436</v>
      </c>
      <c r="M459" s="253" t="s">
        <v>1415</v>
      </c>
      <c r="O459" s="253" t="s">
        <v>2023</v>
      </c>
      <c r="P459" t="s">
        <v>2024</v>
      </c>
      <c r="Q459" t="s">
        <v>2023</v>
      </c>
      <c r="R459" t="s">
        <v>2258</v>
      </c>
      <c r="S459" t="s">
        <v>2023</v>
      </c>
      <c r="T459" t="s">
        <v>2258</v>
      </c>
      <c r="U459" t="str">
        <f t="shared" si="56"/>
        <v>Genecand_Benoit</v>
      </c>
      <c r="V459" t="s">
        <v>2536</v>
      </c>
    </row>
    <row r="460" spans="1:22" x14ac:dyDescent="0.2">
      <c r="A460">
        <v>2015</v>
      </c>
      <c r="B460" s="315" t="s">
        <v>320</v>
      </c>
      <c r="C460" s="350" t="s">
        <v>10</v>
      </c>
      <c r="D460" s="316">
        <v>0</v>
      </c>
      <c r="E460" s="316" t="s">
        <v>364</v>
      </c>
      <c r="F460" s="253" t="s">
        <v>899</v>
      </c>
      <c r="G460" s="353">
        <v>42295</v>
      </c>
      <c r="H460" s="255"/>
      <c r="I460" s="113">
        <v>27169</v>
      </c>
      <c r="J460" s="320">
        <v>42316</v>
      </c>
      <c r="K460" s="69"/>
      <c r="L460" s="113"/>
      <c r="M460" s="253" t="s">
        <v>1416</v>
      </c>
      <c r="O460" s="253" t="s">
        <v>2025</v>
      </c>
      <c r="P460" t="s">
        <v>2009</v>
      </c>
      <c r="Q460" t="s">
        <v>2025</v>
      </c>
      <c r="R460" t="s">
        <v>2009</v>
      </c>
      <c r="S460" t="s">
        <v>2025</v>
      </c>
      <c r="T460" t="s">
        <v>2009</v>
      </c>
      <c r="U460" t="str">
        <f t="shared" si="56"/>
        <v>Loretan_Raymond</v>
      </c>
      <c r="V460" t="s">
        <v>2537</v>
      </c>
    </row>
    <row r="461" spans="1:22" x14ac:dyDescent="0.2">
      <c r="A461">
        <v>2015</v>
      </c>
      <c r="B461" s="315" t="s">
        <v>320</v>
      </c>
      <c r="C461" s="350" t="s">
        <v>10</v>
      </c>
      <c r="D461" s="316">
        <v>0</v>
      </c>
      <c r="E461" s="316" t="s">
        <v>551</v>
      </c>
      <c r="F461" s="253" t="s">
        <v>900</v>
      </c>
      <c r="G461" s="353">
        <v>42295</v>
      </c>
      <c r="H461" s="255"/>
      <c r="I461" s="113">
        <v>21454</v>
      </c>
      <c r="J461" s="320">
        <v>42316</v>
      </c>
      <c r="K461" s="69"/>
      <c r="L461" s="113">
        <v>28687</v>
      </c>
      <c r="M461" s="253" t="s">
        <v>1417</v>
      </c>
      <c r="O461" s="253" t="s">
        <v>2026</v>
      </c>
      <c r="P461" t="s">
        <v>2027</v>
      </c>
      <c r="Q461" t="s">
        <v>2026</v>
      </c>
      <c r="R461" t="s">
        <v>2027</v>
      </c>
      <c r="S461" t="s">
        <v>2026</v>
      </c>
      <c r="T461" t="s">
        <v>2027</v>
      </c>
      <c r="U461" t="str">
        <f t="shared" si="56"/>
        <v>Nidegger_Yves</v>
      </c>
      <c r="V461" t="s">
        <v>2538</v>
      </c>
    </row>
    <row r="462" spans="1:22" x14ac:dyDescent="0.2">
      <c r="A462">
        <v>2015</v>
      </c>
      <c r="B462" s="315" t="s">
        <v>320</v>
      </c>
      <c r="C462" s="350" t="s">
        <v>10</v>
      </c>
      <c r="D462" s="316">
        <v>0</v>
      </c>
      <c r="E462" s="316" t="s">
        <v>551</v>
      </c>
      <c r="F462" s="253" t="s">
        <v>901</v>
      </c>
      <c r="G462" s="353">
        <v>42295</v>
      </c>
      <c r="H462" s="255"/>
      <c r="I462" s="113">
        <v>20934</v>
      </c>
      <c r="J462" s="320">
        <v>42316</v>
      </c>
      <c r="K462" s="69"/>
      <c r="L462" s="113"/>
      <c r="M462" s="253" t="s">
        <v>1292</v>
      </c>
      <c r="O462" s="253" t="s">
        <v>1833</v>
      </c>
      <c r="P462" t="s">
        <v>1825</v>
      </c>
      <c r="Q462" t="s">
        <v>1833</v>
      </c>
      <c r="R462" t="s">
        <v>2234</v>
      </c>
      <c r="S462" t="s">
        <v>1833</v>
      </c>
      <c r="T462" t="s">
        <v>2234</v>
      </c>
      <c r="U462" t="str">
        <f t="shared" si="56"/>
        <v>Amaudruz_Celine</v>
      </c>
      <c r="V462" t="s">
        <v>2424</v>
      </c>
    </row>
    <row r="463" spans="1:22" x14ac:dyDescent="0.2">
      <c r="A463">
        <v>2015</v>
      </c>
      <c r="B463" s="315" t="s">
        <v>320</v>
      </c>
      <c r="C463" s="350" t="s">
        <v>10</v>
      </c>
      <c r="D463" s="316">
        <v>0</v>
      </c>
      <c r="E463" s="316" t="s">
        <v>1528</v>
      </c>
      <c r="F463" s="253" t="s">
        <v>902</v>
      </c>
      <c r="G463" s="353">
        <v>42295</v>
      </c>
      <c r="H463" s="255"/>
      <c r="I463" s="113">
        <v>12284</v>
      </c>
      <c r="J463" s="320">
        <v>42316</v>
      </c>
      <c r="K463" s="69"/>
      <c r="L463" s="113">
        <v>16575</v>
      </c>
      <c r="M463" s="253" t="s">
        <v>1418</v>
      </c>
      <c r="O463" s="253" t="s">
        <v>2028</v>
      </c>
      <c r="P463" t="s">
        <v>1676</v>
      </c>
      <c r="Q463" t="s">
        <v>2028</v>
      </c>
      <c r="R463" t="s">
        <v>1676</v>
      </c>
      <c r="S463" t="s">
        <v>2028</v>
      </c>
      <c r="T463" t="s">
        <v>1676</v>
      </c>
      <c r="U463" t="str">
        <f t="shared" si="56"/>
        <v>Stauffer_Eric</v>
      </c>
      <c r="V463" t="s">
        <v>2539</v>
      </c>
    </row>
    <row r="464" spans="1:22" x14ac:dyDescent="0.2">
      <c r="A464">
        <v>2015</v>
      </c>
      <c r="B464" s="315" t="s">
        <v>320</v>
      </c>
      <c r="C464" s="350" t="s">
        <v>10</v>
      </c>
      <c r="D464" s="316">
        <v>0</v>
      </c>
      <c r="E464" s="316" t="s">
        <v>673</v>
      </c>
      <c r="F464" s="253" t="s">
        <v>903</v>
      </c>
      <c r="G464" s="353">
        <v>42295</v>
      </c>
      <c r="H464" s="255"/>
      <c r="I464" s="113">
        <v>6470</v>
      </c>
      <c r="J464" s="320">
        <v>42316</v>
      </c>
      <c r="K464" s="69"/>
      <c r="L464" s="113"/>
      <c r="M464" s="253" t="s">
        <v>1524</v>
      </c>
      <c r="O464" s="317" t="s">
        <v>2029</v>
      </c>
      <c r="P464" t="s">
        <v>2200</v>
      </c>
      <c r="Q464" t="s">
        <v>2029</v>
      </c>
      <c r="R464" t="s">
        <v>2259</v>
      </c>
      <c r="S464" t="s">
        <v>2029</v>
      </c>
      <c r="T464" t="s">
        <v>2030</v>
      </c>
      <c r="U464" t="str">
        <f t="shared" si="56"/>
        <v>Wenger_Saliha</v>
      </c>
      <c r="V464" t="s">
        <v>2540</v>
      </c>
    </row>
    <row r="465" spans="1:22" x14ac:dyDescent="0.2">
      <c r="A465">
        <v>2015</v>
      </c>
      <c r="B465" s="315" t="s">
        <v>320</v>
      </c>
      <c r="C465" s="350" t="s">
        <v>10</v>
      </c>
      <c r="D465" s="316">
        <v>0</v>
      </c>
      <c r="E465" s="316" t="s">
        <v>1529</v>
      </c>
      <c r="F465" s="253" t="s">
        <v>904</v>
      </c>
      <c r="G465" s="353">
        <v>42295</v>
      </c>
      <c r="H465" s="255"/>
      <c r="I465" s="113">
        <v>6243</v>
      </c>
      <c r="J465" s="320">
        <v>42316</v>
      </c>
      <c r="K465" s="69"/>
      <c r="L465" s="113"/>
      <c r="M465" s="253" t="s">
        <v>1419</v>
      </c>
      <c r="O465" s="253" t="s">
        <v>1849</v>
      </c>
      <c r="P465" t="s">
        <v>1837</v>
      </c>
      <c r="Q465" t="s">
        <v>1849</v>
      </c>
      <c r="R465" t="s">
        <v>1837</v>
      </c>
      <c r="S465" t="s">
        <v>1849</v>
      </c>
      <c r="T465" t="s">
        <v>1837</v>
      </c>
      <c r="U465" t="str">
        <f t="shared" si="56"/>
        <v>Batou_Jean</v>
      </c>
      <c r="V465" t="s">
        <v>2541</v>
      </c>
    </row>
    <row r="466" spans="1:22" x14ac:dyDescent="0.2">
      <c r="A466">
        <v>2015</v>
      </c>
      <c r="B466" s="315" t="s">
        <v>320</v>
      </c>
      <c r="C466" s="350" t="s">
        <v>10</v>
      </c>
      <c r="D466" s="316">
        <v>0</v>
      </c>
      <c r="E466" s="316" t="s">
        <v>674</v>
      </c>
      <c r="F466" s="253" t="s">
        <v>905</v>
      </c>
      <c r="G466" s="353">
        <v>42295</v>
      </c>
      <c r="H466" s="255"/>
      <c r="I466" s="113">
        <v>2730</v>
      </c>
      <c r="J466" s="320">
        <v>42316</v>
      </c>
      <c r="K466" s="69"/>
      <c r="L466" s="113"/>
      <c r="M466" s="253" t="s">
        <v>1302</v>
      </c>
      <c r="O466" s="253" t="s">
        <v>1851</v>
      </c>
      <c r="P466" t="s">
        <v>1719</v>
      </c>
      <c r="Q466" t="s">
        <v>1851</v>
      </c>
      <c r="R466" t="s">
        <v>1719</v>
      </c>
      <c r="S466" t="s">
        <v>1851</v>
      </c>
      <c r="T466" t="s">
        <v>1719</v>
      </c>
      <c r="U466" t="str">
        <f t="shared" si="56"/>
        <v>Vidonne_Thierry</v>
      </c>
      <c r="V466" t="s">
        <v>2430</v>
      </c>
    </row>
    <row r="467" spans="1:22" x14ac:dyDescent="0.2">
      <c r="A467">
        <v>2015</v>
      </c>
      <c r="B467" s="315" t="s">
        <v>320</v>
      </c>
      <c r="C467" s="350"/>
      <c r="D467" s="316"/>
      <c r="E467" s="69"/>
      <c r="F467" s="253"/>
      <c r="G467" s="353"/>
      <c r="H467" s="255"/>
      <c r="I467" s="113"/>
      <c r="J467" s="137"/>
      <c r="K467" s="69"/>
      <c r="L467" s="113"/>
      <c r="M467" s="253"/>
      <c r="O467" s="253"/>
    </row>
    <row r="468" spans="1:22" x14ac:dyDescent="0.2">
      <c r="A468">
        <v>2015</v>
      </c>
      <c r="B468" s="315" t="s">
        <v>320</v>
      </c>
      <c r="C468" s="350"/>
      <c r="D468" s="316"/>
      <c r="E468" s="116"/>
      <c r="F468" s="129"/>
      <c r="G468" s="353"/>
      <c r="H468" s="258"/>
      <c r="I468" s="198"/>
      <c r="J468" s="259"/>
      <c r="K468" s="260"/>
      <c r="L468" s="113"/>
      <c r="M468" s="129"/>
      <c r="O468" s="129"/>
    </row>
    <row r="469" spans="1:22" x14ac:dyDescent="0.2">
      <c r="A469">
        <v>2015</v>
      </c>
      <c r="B469" s="43" t="s">
        <v>961</v>
      </c>
      <c r="C469" s="350"/>
      <c r="D469" s="69"/>
      <c r="E469" s="69"/>
      <c r="F469" s="253"/>
      <c r="G469" s="356">
        <v>42295</v>
      </c>
      <c r="H469" s="277">
        <v>54</v>
      </c>
      <c r="I469" s="113"/>
      <c r="J469" s="320"/>
      <c r="K469" s="69"/>
      <c r="L469" s="113"/>
      <c r="M469" s="253"/>
      <c r="O469" s="253"/>
    </row>
    <row r="470" spans="1:22" x14ac:dyDescent="0.2">
      <c r="A470">
        <v>2015</v>
      </c>
      <c r="B470" s="315" t="s">
        <v>1143</v>
      </c>
      <c r="C470" s="350" t="s">
        <v>17</v>
      </c>
      <c r="D470" s="335">
        <v>1</v>
      </c>
      <c r="E470" s="316" t="s">
        <v>364</v>
      </c>
      <c r="F470" s="253" t="s">
        <v>951</v>
      </c>
      <c r="G470" s="353">
        <v>42295</v>
      </c>
      <c r="H470" s="255"/>
      <c r="I470" s="113">
        <v>14275</v>
      </c>
      <c r="J470" s="320"/>
      <c r="K470" s="69"/>
      <c r="L470" s="113"/>
      <c r="M470" s="253" t="s">
        <v>1420</v>
      </c>
      <c r="N470" t="s">
        <v>1530</v>
      </c>
      <c r="O470" s="253" t="s">
        <v>2031</v>
      </c>
      <c r="P470" t="s">
        <v>1540</v>
      </c>
      <c r="Q470" t="s">
        <v>2031</v>
      </c>
      <c r="R470" t="s">
        <v>1540</v>
      </c>
      <c r="S470" t="s">
        <v>2170</v>
      </c>
      <c r="T470" t="s">
        <v>1540</v>
      </c>
      <c r="U470" t="str">
        <f t="shared" ref="U470:U471" si="57">S470&amp;"_"&amp;T470</f>
        <v>Seydoux_Anne</v>
      </c>
      <c r="V470" t="s">
        <v>2542</v>
      </c>
    </row>
    <row r="471" spans="1:22" x14ac:dyDescent="0.2">
      <c r="A471">
        <v>2015</v>
      </c>
      <c r="B471" s="315" t="s">
        <v>1143</v>
      </c>
      <c r="C471" s="350" t="s">
        <v>10</v>
      </c>
      <c r="D471" s="335">
        <v>0</v>
      </c>
      <c r="E471" s="316" t="s">
        <v>364</v>
      </c>
      <c r="F471" s="253" t="s">
        <v>907</v>
      </c>
      <c r="G471" s="353">
        <v>42295</v>
      </c>
      <c r="H471" s="255"/>
      <c r="I471" s="113">
        <v>7382</v>
      </c>
      <c r="J471" s="320"/>
      <c r="K471" s="69"/>
      <c r="L471" s="113"/>
      <c r="M471" s="253" t="s">
        <v>1421</v>
      </c>
      <c r="O471" s="253" t="s">
        <v>2032</v>
      </c>
      <c r="P471" t="s">
        <v>1535</v>
      </c>
      <c r="Q471" t="s">
        <v>2032</v>
      </c>
      <c r="R471" t="s">
        <v>1535</v>
      </c>
      <c r="S471" t="s">
        <v>2032</v>
      </c>
      <c r="T471" t="s">
        <v>1535</v>
      </c>
      <c r="U471" t="str">
        <f t="shared" si="57"/>
        <v>Kohler_Pierre</v>
      </c>
      <c r="V471" t="s">
        <v>2543</v>
      </c>
    </row>
    <row r="472" spans="1:22" x14ac:dyDescent="0.2">
      <c r="A472">
        <v>2015</v>
      </c>
      <c r="B472" s="315" t="s">
        <v>1143</v>
      </c>
      <c r="C472" s="308"/>
      <c r="D472" s="69"/>
      <c r="E472" s="69"/>
      <c r="F472" s="253" t="s">
        <v>305</v>
      </c>
      <c r="G472" s="353">
        <v>42295</v>
      </c>
      <c r="H472" s="255"/>
      <c r="I472" s="113">
        <v>4079</v>
      </c>
      <c r="J472" s="320"/>
      <c r="K472" s="69"/>
      <c r="L472" s="113"/>
      <c r="M472" s="253" t="s">
        <v>305</v>
      </c>
      <c r="O472" s="253" t="s">
        <v>305</v>
      </c>
    </row>
    <row r="473" spans="1:22" x14ac:dyDescent="0.2">
      <c r="A473">
        <v>2015</v>
      </c>
      <c r="B473" s="315" t="s">
        <v>1143</v>
      </c>
      <c r="C473" s="308"/>
      <c r="D473" s="69"/>
      <c r="E473" s="69"/>
      <c r="F473" s="253" t="s">
        <v>0</v>
      </c>
      <c r="G473" s="353">
        <v>42295</v>
      </c>
      <c r="H473" s="255"/>
      <c r="I473" s="113">
        <v>25736</v>
      </c>
      <c r="J473" s="320"/>
      <c r="K473" s="69"/>
      <c r="L473" s="113"/>
      <c r="M473" s="253" t="s">
        <v>0</v>
      </c>
      <c r="O473" s="253" t="s">
        <v>0</v>
      </c>
    </row>
    <row r="474" spans="1:22" x14ac:dyDescent="0.2">
      <c r="A474">
        <v>2015</v>
      </c>
      <c r="B474" s="315" t="s">
        <v>1143</v>
      </c>
      <c r="C474" s="350" t="s">
        <v>17</v>
      </c>
      <c r="D474" s="335">
        <v>1</v>
      </c>
      <c r="E474" s="316" t="s">
        <v>365</v>
      </c>
      <c r="F474" s="253" t="s">
        <v>952</v>
      </c>
      <c r="G474" s="353">
        <v>42295</v>
      </c>
      <c r="H474" s="255"/>
      <c r="I474" s="113">
        <v>15532</v>
      </c>
      <c r="J474" s="320"/>
      <c r="K474" s="69"/>
      <c r="L474" s="113"/>
      <c r="M474" s="253" t="s">
        <v>1422</v>
      </c>
      <c r="N474" t="s">
        <v>1530</v>
      </c>
      <c r="O474" s="253" t="s">
        <v>2033</v>
      </c>
      <c r="P474" t="s">
        <v>1773</v>
      </c>
      <c r="Q474" t="s">
        <v>2260</v>
      </c>
      <c r="R474" t="s">
        <v>1773</v>
      </c>
      <c r="S474" t="s">
        <v>2260</v>
      </c>
      <c r="T474" t="s">
        <v>1773</v>
      </c>
      <c r="U474" t="str">
        <f t="shared" ref="U474:U475" si="58">S474&amp;"_"&amp;T474</f>
        <v>Heche_Claude</v>
      </c>
      <c r="V474" t="s">
        <v>2544</v>
      </c>
    </row>
    <row r="475" spans="1:22" x14ac:dyDescent="0.2">
      <c r="A475">
        <v>2015</v>
      </c>
      <c r="B475" s="315" t="s">
        <v>1143</v>
      </c>
      <c r="C475" s="350" t="s">
        <v>10</v>
      </c>
      <c r="D475" s="335">
        <v>0</v>
      </c>
      <c r="E475" s="316" t="s">
        <v>365</v>
      </c>
      <c r="F475" s="253" t="s">
        <v>906</v>
      </c>
      <c r="G475" s="353">
        <v>42295</v>
      </c>
      <c r="H475" s="255"/>
      <c r="I475" s="113">
        <v>5352</v>
      </c>
      <c r="J475" s="320"/>
      <c r="K475" s="69"/>
      <c r="L475" s="113"/>
      <c r="M475" s="253" t="s">
        <v>1423</v>
      </c>
      <c r="O475" s="253" t="s">
        <v>1535</v>
      </c>
      <c r="P475" t="s">
        <v>2034</v>
      </c>
      <c r="Q475" t="s">
        <v>1535</v>
      </c>
      <c r="R475" t="s">
        <v>2034</v>
      </c>
      <c r="S475" t="s">
        <v>1535</v>
      </c>
      <c r="T475" t="s">
        <v>2034</v>
      </c>
      <c r="U475" t="str">
        <f t="shared" si="58"/>
        <v>Pierre_Gilles</v>
      </c>
      <c r="V475" t="s">
        <v>2545</v>
      </c>
    </row>
    <row r="476" spans="1:22" x14ac:dyDescent="0.2">
      <c r="A476">
        <v>2015</v>
      </c>
      <c r="B476" s="315" t="s">
        <v>1143</v>
      </c>
      <c r="C476" s="308"/>
      <c r="D476" s="69"/>
      <c r="E476" s="69"/>
      <c r="F476" s="253" t="s">
        <v>305</v>
      </c>
      <c r="G476" s="353">
        <v>42295</v>
      </c>
      <c r="H476" s="255"/>
      <c r="I476" s="113">
        <v>677</v>
      </c>
      <c r="J476" s="320"/>
      <c r="K476" s="69"/>
      <c r="L476" s="113"/>
      <c r="M476" s="253" t="s">
        <v>305</v>
      </c>
      <c r="O476" s="253" t="s">
        <v>305</v>
      </c>
    </row>
    <row r="477" spans="1:22" x14ac:dyDescent="0.2">
      <c r="A477">
        <v>2015</v>
      </c>
      <c r="B477" s="315" t="s">
        <v>1143</v>
      </c>
      <c r="C477" s="308"/>
      <c r="D477" s="69"/>
      <c r="E477" s="69"/>
      <c r="F477" s="253" t="s">
        <v>0</v>
      </c>
      <c r="G477" s="353">
        <v>42295</v>
      </c>
      <c r="H477" s="255"/>
      <c r="I477" s="113">
        <v>21561</v>
      </c>
      <c r="J477" s="320"/>
      <c r="K477" s="69"/>
      <c r="L477" s="113"/>
      <c r="M477" s="253" t="s">
        <v>0</v>
      </c>
      <c r="O477" s="253" t="s">
        <v>0</v>
      </c>
    </row>
    <row r="478" spans="1:22" x14ac:dyDescent="0.2">
      <c r="A478">
        <v>2015</v>
      </c>
      <c r="B478" s="315" t="s">
        <v>1143</v>
      </c>
      <c r="C478" s="350" t="s">
        <v>10</v>
      </c>
      <c r="D478" s="335">
        <v>0</v>
      </c>
      <c r="E478" s="316" t="s">
        <v>668</v>
      </c>
      <c r="F478" s="253" t="s">
        <v>909</v>
      </c>
      <c r="G478" s="353">
        <v>42295</v>
      </c>
      <c r="H478" s="255"/>
      <c r="I478" s="113">
        <v>1611</v>
      </c>
      <c r="J478" s="320"/>
      <c r="K478" s="69"/>
      <c r="L478" s="113"/>
      <c r="M478" s="253" t="s">
        <v>1136</v>
      </c>
      <c r="O478" s="253" t="s">
        <v>1860</v>
      </c>
      <c r="P478" t="s">
        <v>1861</v>
      </c>
      <c r="Q478" t="s">
        <v>1860</v>
      </c>
      <c r="R478" t="s">
        <v>1861</v>
      </c>
      <c r="S478" t="s">
        <v>1860</v>
      </c>
      <c r="T478" t="s">
        <v>1837</v>
      </c>
      <c r="U478" t="str">
        <f>S478&amp;"_"&amp;T478</f>
        <v>Comment_Jean</v>
      </c>
      <c r="V478" t="s">
        <v>2431</v>
      </c>
    </row>
    <row r="479" spans="1:22" x14ac:dyDescent="0.2">
      <c r="A479">
        <v>2015</v>
      </c>
      <c r="B479" s="315" t="s">
        <v>1143</v>
      </c>
      <c r="C479" s="308"/>
      <c r="D479" s="69"/>
      <c r="E479" s="69"/>
      <c r="F479" s="253" t="s">
        <v>305</v>
      </c>
      <c r="G479" s="353">
        <v>42295</v>
      </c>
      <c r="H479" s="255"/>
      <c r="I479" s="113">
        <v>645</v>
      </c>
      <c r="J479" s="320"/>
      <c r="K479" s="69"/>
      <c r="L479" s="113"/>
      <c r="M479" s="253" t="s">
        <v>305</v>
      </c>
      <c r="O479" s="253" t="s">
        <v>305</v>
      </c>
    </row>
    <row r="480" spans="1:22" x14ac:dyDescent="0.2">
      <c r="A480">
        <v>2015</v>
      </c>
      <c r="B480" s="315" t="s">
        <v>1143</v>
      </c>
      <c r="C480" s="308"/>
      <c r="D480" s="69"/>
      <c r="E480" s="69"/>
      <c r="F480" s="253" t="s">
        <v>0</v>
      </c>
      <c r="G480" s="353">
        <v>42295</v>
      </c>
      <c r="H480" s="255"/>
      <c r="I480" s="113">
        <v>2256</v>
      </c>
      <c r="J480" s="320"/>
      <c r="K480" s="69"/>
      <c r="L480" s="113"/>
      <c r="M480" s="253" t="s">
        <v>0</v>
      </c>
      <c r="O480" s="253" t="s">
        <v>0</v>
      </c>
    </row>
    <row r="481" spans="1:22" x14ac:dyDescent="0.2">
      <c r="A481">
        <v>2015</v>
      </c>
      <c r="B481" s="315" t="s">
        <v>1143</v>
      </c>
      <c r="C481" s="350" t="s">
        <v>10</v>
      </c>
      <c r="D481" s="335">
        <v>0</v>
      </c>
      <c r="E481" s="316" t="s">
        <v>551</v>
      </c>
      <c r="F481" s="253" t="s">
        <v>908</v>
      </c>
      <c r="G481" s="353">
        <v>42295</v>
      </c>
      <c r="H481" s="255"/>
      <c r="I481" s="113">
        <v>4725</v>
      </c>
      <c r="J481" s="320"/>
      <c r="K481" s="69"/>
      <c r="L481" s="113"/>
      <c r="M481" s="253" t="s">
        <v>1424</v>
      </c>
      <c r="O481" s="253" t="s">
        <v>1569</v>
      </c>
      <c r="P481" t="s">
        <v>1773</v>
      </c>
      <c r="Q481" t="s">
        <v>1569</v>
      </c>
      <c r="R481" t="s">
        <v>1773</v>
      </c>
      <c r="S481" t="s">
        <v>1569</v>
      </c>
      <c r="T481" t="s">
        <v>1773</v>
      </c>
      <c r="U481" t="str">
        <f>S481&amp;"_"&amp;T481</f>
        <v>Gerber_Claude</v>
      </c>
      <c r="V481" t="s">
        <v>2546</v>
      </c>
    </row>
    <row r="482" spans="1:22" x14ac:dyDescent="0.2">
      <c r="A482">
        <v>2015</v>
      </c>
      <c r="B482" s="315" t="s">
        <v>1143</v>
      </c>
      <c r="C482" s="308"/>
      <c r="D482" s="69"/>
      <c r="E482" s="69"/>
      <c r="F482" s="253" t="s">
        <v>305</v>
      </c>
      <c r="G482" s="353">
        <v>42295</v>
      </c>
      <c r="H482" s="255"/>
      <c r="I482" s="113">
        <v>2846</v>
      </c>
      <c r="J482" s="320"/>
      <c r="K482" s="69"/>
      <c r="L482" s="113"/>
      <c r="M482" s="253" t="s">
        <v>305</v>
      </c>
      <c r="O482" s="253" t="s">
        <v>305</v>
      </c>
    </row>
    <row r="483" spans="1:22" x14ac:dyDescent="0.2">
      <c r="A483">
        <v>2015</v>
      </c>
      <c r="B483" s="315" t="s">
        <v>1143</v>
      </c>
      <c r="C483" s="308"/>
      <c r="D483" s="69"/>
      <c r="E483" s="69"/>
      <c r="F483" s="253" t="s">
        <v>0</v>
      </c>
      <c r="G483" s="353">
        <v>42295</v>
      </c>
      <c r="H483" s="255"/>
      <c r="I483" s="113">
        <v>7571</v>
      </c>
      <c r="J483" s="320"/>
      <c r="K483" s="69"/>
      <c r="L483" s="113"/>
      <c r="M483" s="253" t="s">
        <v>0</v>
      </c>
      <c r="O483" s="253" t="s">
        <v>0</v>
      </c>
    </row>
    <row r="484" spans="1:22" x14ac:dyDescent="0.2">
      <c r="A484">
        <v>2011</v>
      </c>
      <c r="B484" s="43" t="s">
        <v>6</v>
      </c>
      <c r="C484" s="308"/>
      <c r="D484" s="69"/>
      <c r="E484" s="69"/>
      <c r="F484" s="253" t="s">
        <v>425</v>
      </c>
      <c r="G484" s="356">
        <v>40839</v>
      </c>
      <c r="H484" s="255">
        <v>46.65</v>
      </c>
      <c r="I484" s="113"/>
      <c r="J484" s="137">
        <v>40874</v>
      </c>
      <c r="K484" s="255">
        <v>42.2</v>
      </c>
      <c r="M484" s="253"/>
      <c r="O484" s="253"/>
    </row>
    <row r="485" spans="1:22" x14ac:dyDescent="0.2">
      <c r="A485">
        <v>2011</v>
      </c>
      <c r="B485" s="315" t="s">
        <v>6</v>
      </c>
      <c r="C485" s="350" t="s">
        <v>17</v>
      </c>
      <c r="D485" s="316">
        <v>1</v>
      </c>
      <c r="E485" s="316" t="s">
        <v>897</v>
      </c>
      <c r="F485" s="253" t="s">
        <v>659</v>
      </c>
      <c r="G485" s="353">
        <v>40839</v>
      </c>
      <c r="H485" s="255" t="s">
        <v>425</v>
      </c>
      <c r="I485" s="113">
        <v>157945</v>
      </c>
      <c r="J485" s="320">
        <v>40874</v>
      </c>
      <c r="K485" s="69"/>
      <c r="M485" s="253" t="s">
        <v>1425</v>
      </c>
      <c r="N485" t="s">
        <v>1525</v>
      </c>
      <c r="O485" s="253" t="s">
        <v>2035</v>
      </c>
      <c r="P485" t="s">
        <v>1576</v>
      </c>
      <c r="Q485" t="s">
        <v>2035</v>
      </c>
      <c r="R485" t="s">
        <v>1576</v>
      </c>
      <c r="S485" t="s">
        <v>2035</v>
      </c>
      <c r="T485" t="s">
        <v>1576</v>
      </c>
      <c r="U485" t="str">
        <f t="shared" ref="U485:U495" si="59">S485&amp;"_"&amp;T485</f>
        <v>Diener_Verena</v>
      </c>
      <c r="V485" t="s">
        <v>2547</v>
      </c>
    </row>
    <row r="486" spans="1:22" x14ac:dyDescent="0.2">
      <c r="A486">
        <v>2011</v>
      </c>
      <c r="B486" s="315" t="s">
        <v>6</v>
      </c>
      <c r="C486" s="350" t="s">
        <v>17</v>
      </c>
      <c r="D486" s="316">
        <v>1</v>
      </c>
      <c r="E486" s="316" t="s">
        <v>366</v>
      </c>
      <c r="F486" s="253" t="s">
        <v>658</v>
      </c>
      <c r="G486" s="353">
        <v>40839</v>
      </c>
      <c r="H486" s="255" t="s">
        <v>425</v>
      </c>
      <c r="I486" s="113">
        <v>153548</v>
      </c>
      <c r="J486" s="320">
        <v>40874</v>
      </c>
      <c r="K486" s="256"/>
      <c r="M486" s="253" t="s">
        <v>1426</v>
      </c>
      <c r="N486" t="s">
        <v>1525</v>
      </c>
      <c r="O486" s="253" t="s">
        <v>2036</v>
      </c>
      <c r="P486" t="s">
        <v>1667</v>
      </c>
      <c r="Q486" t="s">
        <v>2036</v>
      </c>
      <c r="R486" t="s">
        <v>1667</v>
      </c>
      <c r="S486" t="s">
        <v>2036</v>
      </c>
      <c r="T486" t="s">
        <v>1667</v>
      </c>
      <c r="U486" t="str">
        <f t="shared" si="59"/>
        <v>Gutzwiller_Felix</v>
      </c>
      <c r="V486" t="s">
        <v>2548</v>
      </c>
    </row>
    <row r="487" spans="1:22" x14ac:dyDescent="0.2">
      <c r="A487">
        <v>2011</v>
      </c>
      <c r="B487" s="315" t="s">
        <v>6</v>
      </c>
      <c r="C487" s="350" t="s">
        <v>10</v>
      </c>
      <c r="D487" s="316">
        <v>0</v>
      </c>
      <c r="E487" s="316" t="s">
        <v>551</v>
      </c>
      <c r="F487" s="253" t="s">
        <v>669</v>
      </c>
      <c r="G487" s="353">
        <v>40839</v>
      </c>
      <c r="H487" s="255"/>
      <c r="I487" s="113">
        <v>131041</v>
      </c>
      <c r="J487" s="320">
        <v>40874</v>
      </c>
      <c r="K487" s="256"/>
      <c r="M487" s="253" t="s">
        <v>1427</v>
      </c>
      <c r="O487" s="253" t="s">
        <v>2037</v>
      </c>
      <c r="P487" t="s">
        <v>1935</v>
      </c>
      <c r="Q487" t="s">
        <v>2037</v>
      </c>
      <c r="R487" t="s">
        <v>1935</v>
      </c>
      <c r="S487" t="s">
        <v>2037</v>
      </c>
      <c r="T487" t="s">
        <v>1935</v>
      </c>
      <c r="U487" t="str">
        <f t="shared" si="59"/>
        <v>Blocher_Christoph</v>
      </c>
      <c r="V487" t="s">
        <v>2549</v>
      </c>
    </row>
    <row r="488" spans="1:22" x14ac:dyDescent="0.2">
      <c r="A488">
        <v>2011</v>
      </c>
      <c r="B488" s="315" t="s">
        <v>6</v>
      </c>
      <c r="C488" s="350" t="s">
        <v>10</v>
      </c>
      <c r="D488" s="316">
        <v>0</v>
      </c>
      <c r="E488" s="316" t="s">
        <v>365</v>
      </c>
      <c r="F488" s="253" t="s">
        <v>662</v>
      </c>
      <c r="G488" s="353">
        <v>40839</v>
      </c>
      <c r="H488" s="255"/>
      <c r="I488" s="113">
        <v>72727</v>
      </c>
      <c r="J488" s="320">
        <v>40874</v>
      </c>
      <c r="K488" s="256"/>
      <c r="M488" s="253" t="s">
        <v>1428</v>
      </c>
      <c r="O488" s="253" t="s">
        <v>2038</v>
      </c>
      <c r="P488" t="s">
        <v>1620</v>
      </c>
      <c r="Q488" t="s">
        <v>2038</v>
      </c>
      <c r="R488" t="s">
        <v>1620</v>
      </c>
      <c r="S488" t="s">
        <v>2038</v>
      </c>
      <c r="T488" t="s">
        <v>1620</v>
      </c>
      <c r="U488" t="str">
        <f t="shared" si="59"/>
        <v>Hardegger_Thomas</v>
      </c>
      <c r="V488" t="s">
        <v>2550</v>
      </c>
    </row>
    <row r="489" spans="1:22" x14ac:dyDescent="0.2">
      <c r="A489">
        <v>2011</v>
      </c>
      <c r="B489" s="315" t="s">
        <v>6</v>
      </c>
      <c r="C489" s="350" t="s">
        <v>10</v>
      </c>
      <c r="D489" s="316">
        <v>0</v>
      </c>
      <c r="E489" s="316" t="s">
        <v>668</v>
      </c>
      <c r="F489" s="253" t="s">
        <v>670</v>
      </c>
      <c r="G489" s="353">
        <v>40839</v>
      </c>
      <c r="H489" s="255"/>
      <c r="I489" s="113">
        <v>68036</v>
      </c>
      <c r="J489" s="320">
        <v>40874</v>
      </c>
      <c r="K489" s="256"/>
      <c r="M489" s="253" t="s">
        <v>1429</v>
      </c>
      <c r="O489" s="253" t="s">
        <v>2039</v>
      </c>
      <c r="P489" t="s">
        <v>2040</v>
      </c>
      <c r="Q489" t="s">
        <v>2261</v>
      </c>
      <c r="R489" t="s">
        <v>2040</v>
      </c>
      <c r="S489" t="s">
        <v>2261</v>
      </c>
      <c r="T489" t="s">
        <v>2040</v>
      </c>
      <c r="U489" t="str">
        <f t="shared" si="59"/>
        <v>Glaettli_Balthasar</v>
      </c>
      <c r="V489" t="s">
        <v>2551</v>
      </c>
    </row>
    <row r="490" spans="1:22" x14ac:dyDescent="0.2">
      <c r="A490">
        <v>2011</v>
      </c>
      <c r="B490" s="315" t="s">
        <v>6</v>
      </c>
      <c r="C490" s="350" t="s">
        <v>10</v>
      </c>
      <c r="D490" s="316">
        <v>0</v>
      </c>
      <c r="E490" s="316" t="s">
        <v>364</v>
      </c>
      <c r="F490" s="253" t="s">
        <v>671</v>
      </c>
      <c r="G490" s="353">
        <v>40839</v>
      </c>
      <c r="H490" s="255"/>
      <c r="I490" s="113">
        <v>20169</v>
      </c>
      <c r="J490" s="320">
        <v>40874</v>
      </c>
      <c r="K490" s="256"/>
      <c r="M490" s="253" t="s">
        <v>1430</v>
      </c>
      <c r="O490" s="253" t="s">
        <v>2041</v>
      </c>
      <c r="P490" t="s">
        <v>2042</v>
      </c>
      <c r="Q490" t="s">
        <v>2041</v>
      </c>
      <c r="R490" t="s">
        <v>2042</v>
      </c>
      <c r="S490" t="s">
        <v>2041</v>
      </c>
      <c r="T490" t="s">
        <v>2042</v>
      </c>
      <c r="U490" t="str">
        <f t="shared" si="59"/>
        <v>Hany_Urs</v>
      </c>
      <c r="V490" t="s">
        <v>2552</v>
      </c>
    </row>
    <row r="491" spans="1:22" x14ac:dyDescent="0.2">
      <c r="A491">
        <v>2011</v>
      </c>
      <c r="B491" s="315" t="s">
        <v>6</v>
      </c>
      <c r="C491" s="350" t="s">
        <v>10</v>
      </c>
      <c r="D491" s="316">
        <v>0</v>
      </c>
      <c r="E491" s="316" t="s">
        <v>661</v>
      </c>
      <c r="F491" s="253" t="s">
        <v>664</v>
      </c>
      <c r="G491" s="353">
        <v>40839</v>
      </c>
      <c r="H491" s="255"/>
      <c r="I491" s="113">
        <v>16945</v>
      </c>
      <c r="J491" s="320">
        <v>40874</v>
      </c>
      <c r="K491" s="256"/>
      <c r="M491" s="253" t="s">
        <v>1309</v>
      </c>
      <c r="O491" s="253" t="s">
        <v>1872</v>
      </c>
      <c r="P491" t="s">
        <v>1873</v>
      </c>
      <c r="Q491" t="s">
        <v>1872</v>
      </c>
      <c r="R491" t="s">
        <v>1873</v>
      </c>
      <c r="S491" t="s">
        <v>1872</v>
      </c>
      <c r="T491" t="s">
        <v>1873</v>
      </c>
      <c r="U491" t="str">
        <f t="shared" si="59"/>
        <v>Ingold_Maja</v>
      </c>
      <c r="V491" t="s">
        <v>2437</v>
      </c>
    </row>
    <row r="492" spans="1:22" x14ac:dyDescent="0.2">
      <c r="A492">
        <v>2011</v>
      </c>
      <c r="B492" s="315" t="s">
        <v>6</v>
      </c>
      <c r="C492" s="350" t="s">
        <v>10</v>
      </c>
      <c r="D492" s="316">
        <v>0</v>
      </c>
      <c r="E492" s="316" t="s">
        <v>790</v>
      </c>
      <c r="F492" s="253" t="s">
        <v>663</v>
      </c>
      <c r="G492" s="353">
        <v>40839</v>
      </c>
      <c r="H492" s="255"/>
      <c r="I492" s="113">
        <v>9568</v>
      </c>
      <c r="J492" s="320">
        <v>40874</v>
      </c>
      <c r="K492" s="256"/>
      <c r="M492" s="253" t="s">
        <v>1431</v>
      </c>
      <c r="O492" s="253" t="s">
        <v>2043</v>
      </c>
      <c r="P492" t="s">
        <v>2044</v>
      </c>
      <c r="Q492" t="s">
        <v>2043</v>
      </c>
      <c r="R492" t="s">
        <v>2044</v>
      </c>
      <c r="S492" t="s">
        <v>2043</v>
      </c>
      <c r="T492" t="s">
        <v>1559</v>
      </c>
      <c r="U492" t="str">
        <f t="shared" si="59"/>
        <v>Heitz_Hans</v>
      </c>
      <c r="V492" t="s">
        <v>2553</v>
      </c>
    </row>
    <row r="493" spans="1:22" x14ac:dyDescent="0.2">
      <c r="A493">
        <v>2011</v>
      </c>
      <c r="B493" s="315" t="s">
        <v>6</v>
      </c>
      <c r="C493" s="350" t="s">
        <v>10</v>
      </c>
      <c r="D493" s="316">
        <v>0</v>
      </c>
      <c r="E493" s="316" t="s">
        <v>790</v>
      </c>
      <c r="F493" s="253" t="s">
        <v>667</v>
      </c>
      <c r="G493" s="353">
        <v>40839</v>
      </c>
      <c r="H493" s="255"/>
      <c r="I493" s="113">
        <v>442</v>
      </c>
      <c r="J493" s="320">
        <v>40874</v>
      </c>
      <c r="K493" s="256"/>
      <c r="M493" s="253" t="s">
        <v>1432</v>
      </c>
      <c r="O493" s="253" t="s">
        <v>2045</v>
      </c>
      <c r="P493" t="s">
        <v>1737</v>
      </c>
      <c r="Q493" t="s">
        <v>2045</v>
      </c>
      <c r="R493" t="s">
        <v>1737</v>
      </c>
      <c r="S493" t="s">
        <v>2045</v>
      </c>
      <c r="T493" t="s">
        <v>1737</v>
      </c>
      <c r="U493" t="str">
        <f t="shared" si="59"/>
        <v>Walczak_Jakob</v>
      </c>
      <c r="V493" t="e">
        <v>#N/A</v>
      </c>
    </row>
    <row r="494" spans="1:22" x14ac:dyDescent="0.2">
      <c r="A494">
        <v>2011</v>
      </c>
      <c r="B494" s="315" t="s">
        <v>6</v>
      </c>
      <c r="C494" s="350" t="s">
        <v>10</v>
      </c>
      <c r="D494" s="316">
        <v>0</v>
      </c>
      <c r="E494" s="316" t="s">
        <v>790</v>
      </c>
      <c r="F494" s="253" t="s">
        <v>665</v>
      </c>
      <c r="G494" s="353">
        <v>40839</v>
      </c>
      <c r="H494" s="255"/>
      <c r="I494" s="113">
        <v>0</v>
      </c>
      <c r="J494" s="320">
        <v>40874</v>
      </c>
      <c r="K494" s="256"/>
      <c r="M494" s="253" t="s">
        <v>1433</v>
      </c>
      <c r="O494" s="253" t="s">
        <v>2046</v>
      </c>
      <c r="P494" t="s">
        <v>1620</v>
      </c>
      <c r="Q494" t="s">
        <v>2262</v>
      </c>
      <c r="R494" t="s">
        <v>1620</v>
      </c>
      <c r="S494" t="s">
        <v>2262</v>
      </c>
      <c r="T494" t="s">
        <v>1620</v>
      </c>
      <c r="U494" t="str">
        <f t="shared" si="59"/>
        <v>Maerki_Thomas</v>
      </c>
      <c r="V494" t="s">
        <v>2554</v>
      </c>
    </row>
    <row r="495" spans="1:22" x14ac:dyDescent="0.2">
      <c r="A495">
        <v>2011</v>
      </c>
      <c r="B495" s="315" t="s">
        <v>6</v>
      </c>
      <c r="C495" s="350" t="s">
        <v>10</v>
      </c>
      <c r="D495" s="316">
        <v>0</v>
      </c>
      <c r="E495" s="316" t="s">
        <v>790</v>
      </c>
      <c r="F495" s="253" t="s">
        <v>666</v>
      </c>
      <c r="G495" s="353">
        <v>40839</v>
      </c>
      <c r="H495" s="255"/>
      <c r="I495" s="113">
        <v>0</v>
      </c>
      <c r="J495" s="320">
        <v>40874</v>
      </c>
      <c r="K495" s="256"/>
      <c r="M495" s="253" t="s">
        <v>1434</v>
      </c>
      <c r="O495" s="253" t="s">
        <v>2047</v>
      </c>
      <c r="P495" t="s">
        <v>2048</v>
      </c>
      <c r="Q495" t="s">
        <v>2047</v>
      </c>
      <c r="R495" t="s">
        <v>2048</v>
      </c>
      <c r="S495" t="s">
        <v>2047</v>
      </c>
      <c r="T495" t="s">
        <v>2048</v>
      </c>
      <c r="U495" t="str">
        <f t="shared" si="59"/>
        <v>Stadelmann_Toni</v>
      </c>
      <c r="V495" t="s">
        <v>2555</v>
      </c>
    </row>
    <row r="496" spans="1:22" x14ac:dyDescent="0.2">
      <c r="A496">
        <v>2011</v>
      </c>
      <c r="B496" s="315" t="s">
        <v>6</v>
      </c>
      <c r="C496" s="350" t="s">
        <v>10</v>
      </c>
      <c r="D496" s="316">
        <v>0</v>
      </c>
      <c r="E496" s="69"/>
      <c r="F496" s="253" t="s">
        <v>15</v>
      </c>
      <c r="G496" s="353">
        <v>40839</v>
      </c>
      <c r="H496" s="255"/>
      <c r="I496" s="113">
        <v>62225</v>
      </c>
      <c r="J496" s="320">
        <v>40874</v>
      </c>
      <c r="K496" s="256"/>
      <c r="M496" s="253" t="s">
        <v>15</v>
      </c>
      <c r="O496" s="253" t="s">
        <v>15</v>
      </c>
    </row>
    <row r="497" spans="1:22" x14ac:dyDescent="0.2">
      <c r="A497">
        <v>2011</v>
      </c>
      <c r="B497" s="315" t="s">
        <v>6</v>
      </c>
      <c r="C497" s="350"/>
      <c r="D497" s="316"/>
      <c r="E497" s="116"/>
      <c r="F497" s="129"/>
      <c r="G497" s="353"/>
      <c r="H497" s="258"/>
      <c r="I497" s="198"/>
      <c r="J497" s="259"/>
      <c r="K497" s="260"/>
      <c r="M497" s="129"/>
      <c r="O497" s="129"/>
    </row>
    <row r="498" spans="1:22" x14ac:dyDescent="0.2">
      <c r="A498">
        <v>2011</v>
      </c>
      <c r="B498" s="43" t="s">
        <v>16</v>
      </c>
      <c r="C498" s="350"/>
      <c r="D498" s="69"/>
      <c r="E498" s="69"/>
      <c r="F498" s="253" t="s">
        <v>425</v>
      </c>
      <c r="G498" s="356">
        <v>40839</v>
      </c>
      <c r="H498" s="255">
        <v>50.690301329344734</v>
      </c>
      <c r="I498" s="113" t="s">
        <v>425</v>
      </c>
      <c r="J498" s="137">
        <v>40867</v>
      </c>
      <c r="K498" s="255">
        <v>46.8</v>
      </c>
      <c r="M498" s="253"/>
      <c r="O498" s="253"/>
    </row>
    <row r="499" spans="1:22" x14ac:dyDescent="0.2">
      <c r="A499">
        <v>2011</v>
      </c>
      <c r="B499" s="315" t="s">
        <v>16</v>
      </c>
      <c r="C499" s="350" t="s">
        <v>17</v>
      </c>
      <c r="D499" s="316">
        <v>1</v>
      </c>
      <c r="E499" s="316" t="s">
        <v>674</v>
      </c>
      <c r="F499" s="253" t="s">
        <v>683</v>
      </c>
      <c r="G499" s="353">
        <v>40839</v>
      </c>
      <c r="H499" s="255"/>
      <c r="I499" s="113">
        <v>142423</v>
      </c>
      <c r="J499" s="320">
        <v>40867</v>
      </c>
      <c r="K499" s="69"/>
      <c r="M499" s="253" t="s">
        <v>1312</v>
      </c>
      <c r="N499" t="s">
        <v>1525</v>
      </c>
      <c r="O499" s="253" t="s">
        <v>1875</v>
      </c>
      <c r="P499" t="s">
        <v>1561</v>
      </c>
      <c r="Q499" t="s">
        <v>2240</v>
      </c>
      <c r="R499" t="s">
        <v>1561</v>
      </c>
      <c r="S499" t="s">
        <v>2240</v>
      </c>
      <c r="T499" t="s">
        <v>1561</v>
      </c>
      <c r="U499" t="str">
        <f t="shared" ref="U499:U508" si="60">S499&amp;"_"&amp;T499</f>
        <v>Luginbuehl_Werner</v>
      </c>
      <c r="V499" t="s">
        <v>2440</v>
      </c>
    </row>
    <row r="500" spans="1:22" x14ac:dyDescent="0.2">
      <c r="A500">
        <v>2011</v>
      </c>
      <c r="B500" s="315" t="s">
        <v>16</v>
      </c>
      <c r="C500" s="350" t="s">
        <v>17</v>
      </c>
      <c r="D500" s="316">
        <v>1</v>
      </c>
      <c r="E500" s="316" t="s">
        <v>365</v>
      </c>
      <c r="F500" s="253" t="s">
        <v>684</v>
      </c>
      <c r="G500" s="353">
        <v>40839</v>
      </c>
      <c r="H500" s="255" t="s">
        <v>425</v>
      </c>
      <c r="I500" s="113">
        <v>128633</v>
      </c>
      <c r="J500" s="320">
        <v>40867</v>
      </c>
      <c r="K500" s="69"/>
      <c r="M500" s="253" t="s">
        <v>1152</v>
      </c>
      <c r="N500" t="s">
        <v>1531</v>
      </c>
      <c r="O500" s="253" t="s">
        <v>1558</v>
      </c>
      <c r="P500" t="s">
        <v>1559</v>
      </c>
      <c r="Q500" t="s">
        <v>2204</v>
      </c>
      <c r="R500" t="s">
        <v>1559</v>
      </c>
      <c r="S500" t="s">
        <v>2204</v>
      </c>
      <c r="T500" t="s">
        <v>1559</v>
      </c>
      <c r="U500" t="str">
        <f t="shared" si="60"/>
        <v>Stoeckli_Hans</v>
      </c>
      <c r="V500" t="s">
        <v>2313</v>
      </c>
    </row>
    <row r="501" spans="1:22" x14ac:dyDescent="0.2">
      <c r="A501">
        <v>2011</v>
      </c>
      <c r="B501" s="315" t="s">
        <v>16</v>
      </c>
      <c r="C501" s="350" t="s">
        <v>10</v>
      </c>
      <c r="D501" s="316">
        <v>0</v>
      </c>
      <c r="E501" s="316" t="s">
        <v>551</v>
      </c>
      <c r="F501" s="253" t="s">
        <v>675</v>
      </c>
      <c r="G501" s="353">
        <v>40839</v>
      </c>
      <c r="H501" s="255"/>
      <c r="I501" s="113">
        <v>143350</v>
      </c>
      <c r="J501" s="320">
        <v>40867</v>
      </c>
      <c r="K501" s="256"/>
      <c r="M501" s="253" t="s">
        <v>1435</v>
      </c>
      <c r="O501" s="253" t="s">
        <v>2049</v>
      </c>
      <c r="P501" t="s">
        <v>1909</v>
      </c>
      <c r="Q501" t="s">
        <v>2049</v>
      </c>
      <c r="R501" t="s">
        <v>1909</v>
      </c>
      <c r="S501" t="s">
        <v>2049</v>
      </c>
      <c r="T501" t="s">
        <v>1909</v>
      </c>
      <c r="U501" t="str">
        <f t="shared" si="60"/>
        <v>Amstutz_Adrian</v>
      </c>
      <c r="V501" t="s">
        <v>2556</v>
      </c>
    </row>
    <row r="502" spans="1:22" x14ac:dyDescent="0.2">
      <c r="A502">
        <v>2011</v>
      </c>
      <c r="B502" s="315" t="s">
        <v>16</v>
      </c>
      <c r="C502" s="350" t="s">
        <v>10</v>
      </c>
      <c r="D502" s="316">
        <v>0</v>
      </c>
      <c r="E502" s="316" t="s">
        <v>668</v>
      </c>
      <c r="F502" s="253" t="s">
        <v>680</v>
      </c>
      <c r="G502" s="353">
        <v>40839</v>
      </c>
      <c r="H502" s="255"/>
      <c r="I502" s="113">
        <v>106081</v>
      </c>
      <c r="J502" s="320">
        <v>40867</v>
      </c>
      <c r="K502" s="69"/>
      <c r="M502" s="253" t="s">
        <v>1436</v>
      </c>
      <c r="O502" s="317" t="s">
        <v>2196</v>
      </c>
      <c r="P502" t="s">
        <v>2050</v>
      </c>
      <c r="Q502" t="s">
        <v>2196</v>
      </c>
      <c r="R502" t="s">
        <v>2050</v>
      </c>
      <c r="S502" t="s">
        <v>2303</v>
      </c>
      <c r="T502" t="s">
        <v>2050</v>
      </c>
      <c r="U502" t="str">
        <f t="shared" si="60"/>
        <v>VonGraffenried_Alec</v>
      </c>
      <c r="V502" t="s">
        <v>2557</v>
      </c>
    </row>
    <row r="503" spans="1:22" x14ac:dyDescent="0.2">
      <c r="A503">
        <v>2011</v>
      </c>
      <c r="B503" s="315" t="s">
        <v>16</v>
      </c>
      <c r="C503" s="350" t="s">
        <v>10</v>
      </c>
      <c r="D503" s="316">
        <v>0</v>
      </c>
      <c r="E503" s="316" t="s">
        <v>366</v>
      </c>
      <c r="F503" s="253" t="s">
        <v>681</v>
      </c>
      <c r="G503" s="353">
        <v>40839</v>
      </c>
      <c r="H503" s="255"/>
      <c r="I503" s="113">
        <v>65181</v>
      </c>
      <c r="J503" s="320">
        <v>40867</v>
      </c>
      <c r="K503" s="69"/>
      <c r="M503" s="253" t="s">
        <v>1437</v>
      </c>
      <c r="O503" s="253" t="s">
        <v>2051</v>
      </c>
      <c r="P503" t="s">
        <v>1644</v>
      </c>
      <c r="Q503" t="s">
        <v>2051</v>
      </c>
      <c r="R503" t="s">
        <v>1644</v>
      </c>
      <c r="S503" t="s">
        <v>2051</v>
      </c>
      <c r="T503" t="s">
        <v>1644</v>
      </c>
      <c r="U503" t="str">
        <f t="shared" si="60"/>
        <v>Wasserfallen_Christian</v>
      </c>
      <c r="V503" t="s">
        <v>2558</v>
      </c>
    </row>
    <row r="504" spans="1:22" x14ac:dyDescent="0.2">
      <c r="A504">
        <v>2011</v>
      </c>
      <c r="B504" s="315" t="s">
        <v>16</v>
      </c>
      <c r="C504" s="350" t="s">
        <v>10</v>
      </c>
      <c r="D504" s="316">
        <v>0</v>
      </c>
      <c r="E504" s="316" t="s">
        <v>661</v>
      </c>
      <c r="F504" s="253" t="s">
        <v>679</v>
      </c>
      <c r="G504" s="353">
        <v>40839</v>
      </c>
      <c r="H504" s="255" t="s">
        <v>425</v>
      </c>
      <c r="I504" s="113">
        <v>22725</v>
      </c>
      <c r="J504" s="320">
        <v>40867</v>
      </c>
      <c r="K504" s="69"/>
      <c r="M504" s="253" t="s">
        <v>1318</v>
      </c>
      <c r="O504" s="253" t="s">
        <v>1884</v>
      </c>
      <c r="P504" t="s">
        <v>1586</v>
      </c>
      <c r="Q504" t="s">
        <v>1884</v>
      </c>
      <c r="R504" t="s">
        <v>1586</v>
      </c>
      <c r="S504" t="s">
        <v>1585</v>
      </c>
      <c r="T504" t="s">
        <v>1586</v>
      </c>
      <c r="U504" t="str">
        <f t="shared" si="60"/>
        <v>Streiff_Marianne</v>
      </c>
      <c r="V504" t="s">
        <v>2322</v>
      </c>
    </row>
    <row r="505" spans="1:22" x14ac:dyDescent="0.2">
      <c r="A505">
        <v>2011</v>
      </c>
      <c r="B505" s="315" t="s">
        <v>16</v>
      </c>
      <c r="C505" s="350" t="s">
        <v>10</v>
      </c>
      <c r="D505" s="316">
        <v>0</v>
      </c>
      <c r="E505" s="316" t="s">
        <v>672</v>
      </c>
      <c r="F505" s="253" t="s">
        <v>676</v>
      </c>
      <c r="G505" s="353">
        <v>40839</v>
      </c>
      <c r="H505" s="255"/>
      <c r="I505" s="113">
        <v>20337</v>
      </c>
      <c r="J505" s="320">
        <v>40867</v>
      </c>
      <c r="K505" s="69"/>
      <c r="M505" s="253" t="s">
        <v>1438</v>
      </c>
      <c r="O505" s="253" t="s">
        <v>2052</v>
      </c>
      <c r="P505" t="s">
        <v>1920</v>
      </c>
      <c r="Q505" t="s">
        <v>2263</v>
      </c>
      <c r="R505" t="s">
        <v>1920</v>
      </c>
      <c r="S505" t="s">
        <v>2263</v>
      </c>
      <c r="T505" t="s">
        <v>1920</v>
      </c>
      <c r="U505" t="str">
        <f t="shared" si="60"/>
        <v>Broennimann_Andreas</v>
      </c>
      <c r="V505" t="s">
        <v>2559</v>
      </c>
    </row>
    <row r="506" spans="1:22" x14ac:dyDescent="0.2">
      <c r="A506">
        <v>2011</v>
      </c>
      <c r="B506" s="315" t="s">
        <v>16</v>
      </c>
      <c r="C506" s="350" t="s">
        <v>10</v>
      </c>
      <c r="D506" s="316">
        <v>0</v>
      </c>
      <c r="E506" s="316" t="s">
        <v>364</v>
      </c>
      <c r="F506" s="253" t="s">
        <v>677</v>
      </c>
      <c r="G506" s="353">
        <v>40839</v>
      </c>
      <c r="H506" s="255" t="s">
        <v>425</v>
      </c>
      <c r="I506" s="113">
        <v>9832</v>
      </c>
      <c r="J506" s="320">
        <v>40867</v>
      </c>
      <c r="K506" s="256"/>
      <c r="M506" s="253" t="s">
        <v>1439</v>
      </c>
      <c r="O506" s="253" t="s">
        <v>2053</v>
      </c>
      <c r="P506" t="s">
        <v>1704</v>
      </c>
      <c r="Q506" t="s">
        <v>2053</v>
      </c>
      <c r="R506" t="s">
        <v>1704</v>
      </c>
      <c r="S506" t="s">
        <v>2053</v>
      </c>
      <c r="T506" t="s">
        <v>1704</v>
      </c>
      <c r="U506" t="str">
        <f t="shared" si="60"/>
        <v>Hochreutener_Norbert</v>
      </c>
      <c r="V506" t="s">
        <v>2560</v>
      </c>
    </row>
    <row r="507" spans="1:22" x14ac:dyDescent="0.2">
      <c r="A507">
        <v>2011</v>
      </c>
      <c r="B507" s="315" t="s">
        <v>16</v>
      </c>
      <c r="C507" s="350" t="s">
        <v>10</v>
      </c>
      <c r="D507" s="316">
        <v>0</v>
      </c>
      <c r="E507" s="316" t="s">
        <v>790</v>
      </c>
      <c r="F507" s="253" t="s">
        <v>678</v>
      </c>
      <c r="G507" s="353">
        <v>40839</v>
      </c>
      <c r="H507" s="255" t="s">
        <v>425</v>
      </c>
      <c r="I507" s="113">
        <v>5324</v>
      </c>
      <c r="J507" s="320">
        <v>40867</v>
      </c>
      <c r="K507" s="69"/>
      <c r="M507" s="253" t="s">
        <v>1321</v>
      </c>
      <c r="O507" s="253" t="s">
        <v>1887</v>
      </c>
      <c r="P507" t="s">
        <v>1601</v>
      </c>
      <c r="Q507" t="s">
        <v>1887</v>
      </c>
      <c r="R507" t="s">
        <v>1601</v>
      </c>
      <c r="S507" t="s">
        <v>1887</v>
      </c>
      <c r="T507" t="s">
        <v>1601</v>
      </c>
      <c r="U507" t="str">
        <f t="shared" si="60"/>
        <v>Rothenfluh_Josef</v>
      </c>
      <c r="V507" t="s">
        <v>2447</v>
      </c>
    </row>
    <row r="508" spans="1:22" x14ac:dyDescent="0.2">
      <c r="A508">
        <v>2011</v>
      </c>
      <c r="B508" s="315" t="s">
        <v>16</v>
      </c>
      <c r="C508" s="350" t="s">
        <v>10</v>
      </c>
      <c r="D508" s="316">
        <v>0</v>
      </c>
      <c r="E508" s="316" t="s">
        <v>673</v>
      </c>
      <c r="F508" s="253" t="s">
        <v>682</v>
      </c>
      <c r="G508" s="353">
        <v>40839</v>
      </c>
      <c r="H508" s="255"/>
      <c r="I508" s="113">
        <v>4562</v>
      </c>
      <c r="J508" s="320">
        <v>40867</v>
      </c>
      <c r="K508" s="69"/>
      <c r="M508" s="253" t="s">
        <v>1440</v>
      </c>
      <c r="O508" s="253" t="s">
        <v>2054</v>
      </c>
      <c r="P508" t="s">
        <v>2055</v>
      </c>
      <c r="Q508" t="s">
        <v>2054</v>
      </c>
      <c r="R508" t="s">
        <v>2055</v>
      </c>
      <c r="S508" t="s">
        <v>2054</v>
      </c>
      <c r="T508" t="s">
        <v>2055</v>
      </c>
      <c r="U508" t="str">
        <f t="shared" si="60"/>
        <v>Zbinden_Rolf</v>
      </c>
      <c r="V508" t="s">
        <v>2561</v>
      </c>
    </row>
    <row r="509" spans="1:22" x14ac:dyDescent="0.2">
      <c r="A509">
        <v>2011</v>
      </c>
      <c r="B509" s="315" t="s">
        <v>16</v>
      </c>
      <c r="C509" s="350"/>
      <c r="D509" s="316"/>
      <c r="E509" s="116"/>
      <c r="F509" s="129"/>
      <c r="G509" s="353"/>
      <c r="H509" s="258"/>
      <c r="I509" s="198"/>
      <c r="J509" s="259"/>
      <c r="K509" s="260"/>
      <c r="M509" s="129"/>
      <c r="O509" s="129"/>
    </row>
    <row r="510" spans="1:22" x14ac:dyDescent="0.2">
      <c r="A510">
        <v>2011</v>
      </c>
      <c r="B510" s="43" t="s">
        <v>22</v>
      </c>
      <c r="C510" s="350"/>
      <c r="D510" s="69"/>
      <c r="E510" s="69"/>
      <c r="F510" s="253" t="s">
        <v>425</v>
      </c>
      <c r="G510" s="356">
        <v>40839</v>
      </c>
      <c r="H510" s="255">
        <v>50.021639536017162</v>
      </c>
      <c r="I510" s="113" t="s">
        <v>425</v>
      </c>
      <c r="J510" s="137">
        <v>40833</v>
      </c>
      <c r="K510" s="45" t="s">
        <v>144</v>
      </c>
      <c r="M510" s="253"/>
      <c r="O510" s="253"/>
    </row>
    <row r="511" spans="1:22" x14ac:dyDescent="0.2">
      <c r="A511">
        <v>2011</v>
      </c>
      <c r="B511" s="315" t="s">
        <v>22</v>
      </c>
      <c r="C511" s="350" t="s">
        <v>17</v>
      </c>
      <c r="D511" s="316">
        <v>1</v>
      </c>
      <c r="E511" s="316" t="s">
        <v>364</v>
      </c>
      <c r="F511" s="253" t="s">
        <v>688</v>
      </c>
      <c r="G511" s="353">
        <v>40839</v>
      </c>
      <c r="H511" s="255" t="s">
        <v>425</v>
      </c>
      <c r="I511" s="113">
        <v>59896</v>
      </c>
      <c r="J511" s="320">
        <v>40833</v>
      </c>
      <c r="K511" s="69"/>
      <c r="M511" s="253" t="s">
        <v>1322</v>
      </c>
      <c r="N511" t="s">
        <v>1525</v>
      </c>
      <c r="O511" s="253" t="s">
        <v>1593</v>
      </c>
      <c r="P511" t="s">
        <v>1888</v>
      </c>
      <c r="Q511" t="s">
        <v>1593</v>
      </c>
      <c r="R511" t="s">
        <v>1888</v>
      </c>
      <c r="S511" t="s">
        <v>1593</v>
      </c>
      <c r="T511" t="s">
        <v>1888</v>
      </c>
      <c r="U511" t="str">
        <f t="shared" ref="U511:U515" si="61">S511&amp;"_"&amp;T511</f>
        <v>Graber_Konrad</v>
      </c>
      <c r="V511" t="s">
        <v>2448</v>
      </c>
    </row>
    <row r="512" spans="1:22" x14ac:dyDescent="0.2">
      <c r="A512">
        <v>2011</v>
      </c>
      <c r="B512" s="315" t="s">
        <v>22</v>
      </c>
      <c r="C512" s="350" t="s">
        <v>17</v>
      </c>
      <c r="D512" s="316">
        <v>1</v>
      </c>
      <c r="E512" s="316" t="s">
        <v>366</v>
      </c>
      <c r="F512" s="253" t="s">
        <v>689</v>
      </c>
      <c r="G512" s="353">
        <v>40839</v>
      </c>
      <c r="H512" s="255" t="s">
        <v>425</v>
      </c>
      <c r="I512" s="113">
        <v>55185</v>
      </c>
      <c r="J512" s="320">
        <v>40833</v>
      </c>
      <c r="K512" s="256"/>
      <c r="M512" s="253" t="s">
        <v>1441</v>
      </c>
      <c r="N512" t="s">
        <v>1531</v>
      </c>
      <c r="O512" s="253" t="s">
        <v>2056</v>
      </c>
      <c r="P512" t="s">
        <v>2057</v>
      </c>
      <c r="Q512" t="s">
        <v>2056</v>
      </c>
      <c r="R512" t="s">
        <v>2057</v>
      </c>
      <c r="S512" t="s">
        <v>2056</v>
      </c>
      <c r="T512" t="s">
        <v>2057</v>
      </c>
      <c r="U512" t="str">
        <f t="shared" si="61"/>
        <v>Theiler_Georges</v>
      </c>
      <c r="V512" t="s">
        <v>2562</v>
      </c>
    </row>
    <row r="513" spans="1:22" x14ac:dyDescent="0.2">
      <c r="A513">
        <v>2011</v>
      </c>
      <c r="B513" s="315" t="s">
        <v>22</v>
      </c>
      <c r="C513" s="350" t="s">
        <v>10</v>
      </c>
      <c r="D513" s="316">
        <v>0</v>
      </c>
      <c r="E513" s="316" t="s">
        <v>551</v>
      </c>
      <c r="F513" s="253" t="s">
        <v>687</v>
      </c>
      <c r="G513" s="353">
        <v>40839</v>
      </c>
      <c r="H513" s="255" t="s">
        <v>425</v>
      </c>
      <c r="I513" s="113">
        <v>35239</v>
      </c>
      <c r="J513" s="320">
        <v>40833</v>
      </c>
      <c r="K513" s="256"/>
      <c r="M513" s="253" t="s">
        <v>1442</v>
      </c>
      <c r="O513" s="253" t="s">
        <v>2058</v>
      </c>
      <c r="P513" t="s">
        <v>2059</v>
      </c>
      <c r="Q513" t="s">
        <v>2058</v>
      </c>
      <c r="R513" t="s">
        <v>2059</v>
      </c>
      <c r="S513" t="s">
        <v>2058</v>
      </c>
      <c r="T513" t="s">
        <v>2059</v>
      </c>
      <c r="U513" t="str">
        <f t="shared" si="61"/>
        <v>Zwimpfer_Fredy</v>
      </c>
      <c r="V513" t="s">
        <v>2563</v>
      </c>
    </row>
    <row r="514" spans="1:22" x14ac:dyDescent="0.2">
      <c r="A514">
        <v>2011</v>
      </c>
      <c r="B514" s="315" t="s">
        <v>22</v>
      </c>
      <c r="C514" s="350" t="s">
        <v>10</v>
      </c>
      <c r="D514" s="316">
        <v>0</v>
      </c>
      <c r="E514" s="316" t="s">
        <v>365</v>
      </c>
      <c r="F514" s="253" t="s">
        <v>686</v>
      </c>
      <c r="G514" s="353">
        <v>40839</v>
      </c>
      <c r="H514" s="255"/>
      <c r="I514" s="113">
        <v>27564</v>
      </c>
      <c r="J514" s="320">
        <v>40833</v>
      </c>
      <c r="K514" s="256"/>
      <c r="M514" s="253" t="s">
        <v>1443</v>
      </c>
      <c r="O514" s="253" t="s">
        <v>2060</v>
      </c>
      <c r="P514" t="s">
        <v>2061</v>
      </c>
      <c r="Q514" t="s">
        <v>2060</v>
      </c>
      <c r="R514" t="s">
        <v>2061</v>
      </c>
      <c r="S514" t="s">
        <v>2060</v>
      </c>
      <c r="T514" t="s">
        <v>2061</v>
      </c>
      <c r="U514" t="str">
        <f t="shared" si="61"/>
        <v>Pardini_Giorgio</v>
      </c>
      <c r="V514" t="s">
        <v>2564</v>
      </c>
    </row>
    <row r="515" spans="1:22" x14ac:dyDescent="0.2">
      <c r="A515">
        <v>2011</v>
      </c>
      <c r="B515" s="315" t="s">
        <v>22</v>
      </c>
      <c r="C515" s="350" t="s">
        <v>10</v>
      </c>
      <c r="D515" s="316">
        <v>0</v>
      </c>
      <c r="E515" s="316" t="s">
        <v>668</v>
      </c>
      <c r="F515" s="253" t="s">
        <v>685</v>
      </c>
      <c r="G515" s="353">
        <v>40839</v>
      </c>
      <c r="H515" s="255"/>
      <c r="I515" s="113">
        <v>26340</v>
      </c>
      <c r="J515" s="320">
        <v>40833</v>
      </c>
      <c r="K515" s="256"/>
      <c r="M515" s="253" t="s">
        <v>1444</v>
      </c>
      <c r="O515" s="253" t="s">
        <v>2062</v>
      </c>
      <c r="P515" t="s">
        <v>2063</v>
      </c>
      <c r="Q515" t="s">
        <v>2062</v>
      </c>
      <c r="R515" t="s">
        <v>2063</v>
      </c>
      <c r="S515" t="s">
        <v>2062</v>
      </c>
      <c r="T515" t="s">
        <v>2063</v>
      </c>
      <c r="U515" t="str">
        <f t="shared" si="61"/>
        <v>Meile_Katharina</v>
      </c>
      <c r="V515" t="s">
        <v>2565</v>
      </c>
    </row>
    <row r="516" spans="1:22" x14ac:dyDescent="0.2">
      <c r="A516">
        <v>2011</v>
      </c>
      <c r="B516" s="315" t="s">
        <v>22</v>
      </c>
      <c r="C516" s="350"/>
      <c r="D516" s="316"/>
      <c r="E516" s="116"/>
      <c r="F516" s="129"/>
      <c r="G516" s="353"/>
      <c r="H516" s="258"/>
      <c r="I516" s="198"/>
      <c r="J516" s="259"/>
      <c r="K516" s="260"/>
      <c r="M516" s="129"/>
      <c r="O516" s="129"/>
    </row>
    <row r="517" spans="1:22" x14ac:dyDescent="0.2">
      <c r="A517">
        <v>2011</v>
      </c>
      <c r="B517" s="43" t="s">
        <v>31</v>
      </c>
      <c r="C517" s="350"/>
      <c r="D517" s="69"/>
      <c r="E517" s="69"/>
      <c r="F517" s="253" t="s">
        <v>425</v>
      </c>
      <c r="G517" s="356">
        <v>40839</v>
      </c>
      <c r="H517" s="255">
        <v>49.39</v>
      </c>
      <c r="I517" s="113" t="s">
        <v>425</v>
      </c>
      <c r="J517" s="137">
        <v>40874</v>
      </c>
      <c r="K517" s="255">
        <v>48.08</v>
      </c>
      <c r="M517" s="253"/>
      <c r="O517" s="253"/>
    </row>
    <row r="518" spans="1:22" x14ac:dyDescent="0.2">
      <c r="A518">
        <v>2011</v>
      </c>
      <c r="B518" s="315" t="s">
        <v>31</v>
      </c>
      <c r="C518" s="350" t="s">
        <v>17</v>
      </c>
      <c r="D518" s="316">
        <v>1</v>
      </c>
      <c r="E518" s="316" t="s">
        <v>364</v>
      </c>
      <c r="F518" s="253" t="s">
        <v>692</v>
      </c>
      <c r="G518" s="353">
        <v>40839</v>
      </c>
      <c r="H518" s="255"/>
      <c r="I518" s="113">
        <v>7120</v>
      </c>
      <c r="J518" s="320">
        <v>40874</v>
      </c>
      <c r="K518" s="256"/>
      <c r="M518" s="253" t="s">
        <v>1328</v>
      </c>
      <c r="N518" t="s">
        <v>1531</v>
      </c>
      <c r="O518" s="253" t="s">
        <v>1898</v>
      </c>
      <c r="P518" t="s">
        <v>1899</v>
      </c>
      <c r="Q518" t="s">
        <v>1898</v>
      </c>
      <c r="R518" t="s">
        <v>1899</v>
      </c>
      <c r="S518" t="s">
        <v>1898</v>
      </c>
      <c r="T518" t="s">
        <v>1899</v>
      </c>
      <c r="U518" t="str">
        <f t="shared" ref="U518:U521" si="62">S518&amp;"_"&amp;T518</f>
        <v>Baumann_Isidor</v>
      </c>
      <c r="V518" t="s">
        <v>2453</v>
      </c>
    </row>
    <row r="519" spans="1:22" x14ac:dyDescent="0.2">
      <c r="A519">
        <v>2011</v>
      </c>
      <c r="B519" s="315" t="s">
        <v>31</v>
      </c>
      <c r="C519" s="350" t="s">
        <v>17</v>
      </c>
      <c r="D519" s="316">
        <v>1</v>
      </c>
      <c r="E519" s="316" t="s">
        <v>897</v>
      </c>
      <c r="F519" s="253" t="s">
        <v>693</v>
      </c>
      <c r="G519" s="353">
        <v>40839</v>
      </c>
      <c r="H519" s="255"/>
      <c r="I519" s="113">
        <v>5122</v>
      </c>
      <c r="J519" s="320">
        <v>40874</v>
      </c>
      <c r="K519" s="256"/>
      <c r="M519" s="253" t="s">
        <v>1445</v>
      </c>
      <c r="N519" t="s">
        <v>1531</v>
      </c>
      <c r="O519" s="253" t="s">
        <v>2064</v>
      </c>
      <c r="P519" t="s">
        <v>2065</v>
      </c>
      <c r="Q519" t="s">
        <v>2064</v>
      </c>
      <c r="R519" t="s">
        <v>2065</v>
      </c>
      <c r="S519" t="s">
        <v>2064</v>
      </c>
      <c r="T519" t="s">
        <v>2065</v>
      </c>
      <c r="U519" t="str">
        <f t="shared" si="62"/>
        <v>Stadler_Markus</v>
      </c>
      <c r="V519" t="s">
        <v>2566</v>
      </c>
    </row>
    <row r="520" spans="1:22" x14ac:dyDescent="0.2">
      <c r="A520">
        <v>2011</v>
      </c>
      <c r="B520" s="315" t="s">
        <v>31</v>
      </c>
      <c r="C520" s="350" t="s">
        <v>10</v>
      </c>
      <c r="D520" s="316">
        <v>0</v>
      </c>
      <c r="E520" s="316" t="s">
        <v>551</v>
      </c>
      <c r="F520" s="253" t="s">
        <v>691</v>
      </c>
      <c r="G520" s="353">
        <v>40839</v>
      </c>
      <c r="H520" s="255"/>
      <c r="I520" s="113">
        <v>4824</v>
      </c>
      <c r="J520" s="320">
        <v>40874</v>
      </c>
      <c r="K520" s="256"/>
      <c r="M520" s="253" t="s">
        <v>1446</v>
      </c>
      <c r="O520" s="253" t="s">
        <v>2066</v>
      </c>
      <c r="P520" t="s">
        <v>2067</v>
      </c>
      <c r="Q520" t="s">
        <v>2066</v>
      </c>
      <c r="R520" t="s">
        <v>2067</v>
      </c>
      <c r="S520" t="s">
        <v>2066</v>
      </c>
      <c r="T520" t="s">
        <v>2067</v>
      </c>
      <c r="U520" t="str">
        <f t="shared" si="62"/>
        <v>Planzer_Gusti</v>
      </c>
      <c r="V520" t="s">
        <v>2567</v>
      </c>
    </row>
    <row r="521" spans="1:22" x14ac:dyDescent="0.2">
      <c r="A521">
        <v>2011</v>
      </c>
      <c r="B521" s="315" t="s">
        <v>31</v>
      </c>
      <c r="C521" s="350" t="s">
        <v>10</v>
      </c>
      <c r="D521" s="316">
        <v>0</v>
      </c>
      <c r="E521" s="316" t="s">
        <v>365</v>
      </c>
      <c r="F521" s="253" t="s">
        <v>690</v>
      </c>
      <c r="G521" s="353">
        <v>40839</v>
      </c>
      <c r="H521" s="255"/>
      <c r="I521" s="113">
        <v>2568</v>
      </c>
      <c r="J521" s="320">
        <v>40874</v>
      </c>
      <c r="K521" s="69"/>
      <c r="M521" s="253" t="s">
        <v>1447</v>
      </c>
      <c r="O521" s="253" t="s">
        <v>2068</v>
      </c>
      <c r="P521" t="s">
        <v>1667</v>
      </c>
      <c r="Q521" t="s">
        <v>2068</v>
      </c>
      <c r="R521" t="s">
        <v>1667</v>
      </c>
      <c r="S521" t="s">
        <v>2068</v>
      </c>
      <c r="T521" t="s">
        <v>1667</v>
      </c>
      <c r="U521" t="str">
        <f t="shared" si="62"/>
        <v>Muheim_Felix</v>
      </c>
      <c r="V521" t="s">
        <v>2568</v>
      </c>
    </row>
    <row r="522" spans="1:22" x14ac:dyDescent="0.2">
      <c r="A522">
        <v>2011</v>
      </c>
      <c r="B522" s="315" t="s">
        <v>31</v>
      </c>
      <c r="C522" s="350" t="s">
        <v>10</v>
      </c>
      <c r="D522" s="316">
        <v>0</v>
      </c>
      <c r="E522" s="69"/>
      <c r="F522" s="253" t="s">
        <v>15</v>
      </c>
      <c r="G522" s="353">
        <v>40839</v>
      </c>
      <c r="H522" s="255"/>
      <c r="I522" s="113">
        <v>1094</v>
      </c>
      <c r="J522" s="320">
        <v>40874</v>
      </c>
      <c r="K522" s="256"/>
      <c r="M522" s="253" t="s">
        <v>15</v>
      </c>
      <c r="O522" s="253" t="s">
        <v>15</v>
      </c>
    </row>
    <row r="523" spans="1:22" x14ac:dyDescent="0.2">
      <c r="A523">
        <v>2011</v>
      </c>
      <c r="B523" s="315" t="s">
        <v>31</v>
      </c>
      <c r="C523" s="350"/>
      <c r="D523" s="316"/>
      <c r="E523" s="116"/>
      <c r="F523" s="129"/>
      <c r="G523" s="353"/>
      <c r="H523" s="258"/>
      <c r="I523" s="198"/>
      <c r="J523" s="259"/>
      <c r="K523" s="260"/>
      <c r="M523" s="129"/>
      <c r="O523" s="129"/>
    </row>
    <row r="524" spans="1:22" x14ac:dyDescent="0.2">
      <c r="A524">
        <v>2011</v>
      </c>
      <c r="B524" s="43" t="s">
        <v>142</v>
      </c>
      <c r="C524" s="350"/>
      <c r="D524" s="69"/>
      <c r="E524" s="69"/>
      <c r="F524" s="253" t="s">
        <v>425</v>
      </c>
      <c r="G524" s="356">
        <v>40839</v>
      </c>
      <c r="H524" s="255">
        <v>49.74</v>
      </c>
      <c r="I524" s="113" t="s">
        <v>425</v>
      </c>
      <c r="J524" s="137">
        <v>40874</v>
      </c>
      <c r="K524" s="69">
        <v>43.85</v>
      </c>
      <c r="M524" s="253"/>
      <c r="O524" s="253"/>
    </row>
    <row r="525" spans="1:22" x14ac:dyDescent="0.2">
      <c r="A525">
        <v>2011</v>
      </c>
      <c r="B525" s="315" t="s">
        <v>142</v>
      </c>
      <c r="C525" s="350" t="s">
        <v>17</v>
      </c>
      <c r="D525" s="316">
        <v>1</v>
      </c>
      <c r="E525" s="316" t="s">
        <v>551</v>
      </c>
      <c r="F525" s="253" t="s">
        <v>434</v>
      </c>
      <c r="G525" s="353">
        <v>40839</v>
      </c>
      <c r="H525" s="255"/>
      <c r="I525" s="113">
        <v>23294</v>
      </c>
      <c r="J525" s="320">
        <v>40874</v>
      </c>
      <c r="K525" s="69"/>
      <c r="M525" s="253" t="s">
        <v>1177</v>
      </c>
      <c r="N525" t="s">
        <v>1525</v>
      </c>
      <c r="O525" s="253" t="s">
        <v>1606</v>
      </c>
      <c r="P525" t="s">
        <v>1607</v>
      </c>
      <c r="Q525" t="s">
        <v>1606</v>
      </c>
      <c r="R525" t="s">
        <v>1607</v>
      </c>
      <c r="S525" t="s">
        <v>1606</v>
      </c>
      <c r="T525" t="s">
        <v>1607</v>
      </c>
      <c r="U525" t="str">
        <f t="shared" ref="U525:U533" si="63">S525&amp;"_"&amp;T525</f>
        <v>Kuprecht_Alex</v>
      </c>
      <c r="V525" t="s">
        <v>2329</v>
      </c>
    </row>
    <row r="526" spans="1:22" x14ac:dyDescent="0.2">
      <c r="A526">
        <v>2011</v>
      </c>
      <c r="B526" s="315" t="s">
        <v>142</v>
      </c>
      <c r="C526" s="350" t="s">
        <v>17</v>
      </c>
      <c r="D526" s="316">
        <v>1</v>
      </c>
      <c r="E526" s="316" t="s">
        <v>551</v>
      </c>
      <c r="F526" s="253" t="s">
        <v>700</v>
      </c>
      <c r="G526" s="353">
        <v>40839</v>
      </c>
      <c r="H526" s="255" t="s">
        <v>425</v>
      </c>
      <c r="I526" s="113">
        <v>242</v>
      </c>
      <c r="J526" s="320">
        <v>40874</v>
      </c>
      <c r="K526" s="69"/>
      <c r="M526" s="253" t="s">
        <v>1329</v>
      </c>
      <c r="N526" t="s">
        <v>1531</v>
      </c>
      <c r="O526" s="253" t="s">
        <v>1900</v>
      </c>
      <c r="P526" t="s">
        <v>1567</v>
      </c>
      <c r="Q526" t="s">
        <v>2244</v>
      </c>
      <c r="R526" t="s">
        <v>1567</v>
      </c>
      <c r="S526" t="s">
        <v>2244</v>
      </c>
      <c r="T526" t="s">
        <v>1567</v>
      </c>
      <c r="U526" t="str">
        <f t="shared" si="63"/>
        <v>Foehn_Peter</v>
      </c>
      <c r="V526" t="s">
        <v>2454</v>
      </c>
    </row>
    <row r="527" spans="1:22" x14ac:dyDescent="0.2">
      <c r="A527">
        <v>2011</v>
      </c>
      <c r="B527" s="315" t="s">
        <v>142</v>
      </c>
      <c r="C527" s="350" t="s">
        <v>10</v>
      </c>
      <c r="D527" s="316">
        <v>0</v>
      </c>
      <c r="E527" s="316" t="s">
        <v>364</v>
      </c>
      <c r="F527" s="253" t="s">
        <v>435</v>
      </c>
      <c r="G527" s="353">
        <v>40839</v>
      </c>
      <c r="H527" s="255" t="s">
        <v>425</v>
      </c>
      <c r="I527" s="113">
        <v>17069</v>
      </c>
      <c r="J527" s="320">
        <v>40874</v>
      </c>
      <c r="K527" s="69"/>
      <c r="M527" s="253" t="s">
        <v>1448</v>
      </c>
      <c r="N527" t="s">
        <v>1525</v>
      </c>
      <c r="O527" s="253" t="s">
        <v>2069</v>
      </c>
      <c r="P527" t="s">
        <v>1886</v>
      </c>
      <c r="Q527" t="s">
        <v>2069</v>
      </c>
      <c r="R527" t="s">
        <v>1886</v>
      </c>
      <c r="S527" t="s">
        <v>2069</v>
      </c>
      <c r="T527" t="s">
        <v>1886</v>
      </c>
      <c r="U527" t="str">
        <f t="shared" si="63"/>
        <v>Frick_Bruno</v>
      </c>
      <c r="V527" t="s">
        <v>2569</v>
      </c>
    </row>
    <row r="528" spans="1:22" x14ac:dyDescent="0.2">
      <c r="A528">
        <v>2011</v>
      </c>
      <c r="B528" s="315" t="s">
        <v>142</v>
      </c>
      <c r="C528" s="350" t="s">
        <v>10</v>
      </c>
      <c r="D528" s="316">
        <v>0</v>
      </c>
      <c r="E528" s="316" t="s">
        <v>366</v>
      </c>
      <c r="F528" s="253" t="s">
        <v>698</v>
      </c>
      <c r="G528" s="353">
        <v>40839</v>
      </c>
      <c r="H528" s="255"/>
      <c r="I528" s="113">
        <v>13216</v>
      </c>
      <c r="J528" s="320">
        <v>40874</v>
      </c>
      <c r="K528" s="69"/>
      <c r="M528" s="253" t="s">
        <v>1449</v>
      </c>
      <c r="O528" s="253" t="s">
        <v>2070</v>
      </c>
      <c r="P528" t="s">
        <v>2071</v>
      </c>
      <c r="Q528" t="s">
        <v>2070</v>
      </c>
      <c r="R528" t="s">
        <v>2071</v>
      </c>
      <c r="S528" t="s">
        <v>2070</v>
      </c>
      <c r="T528" t="s">
        <v>2071</v>
      </c>
      <c r="U528" t="str">
        <f t="shared" si="63"/>
        <v>Pedrazzini_Vincenzo</v>
      </c>
      <c r="V528" t="s">
        <v>2570</v>
      </c>
    </row>
    <row r="529" spans="1:22" x14ac:dyDescent="0.2">
      <c r="A529">
        <v>2011</v>
      </c>
      <c r="B529" s="315" t="s">
        <v>142</v>
      </c>
      <c r="C529" s="350" t="s">
        <v>10</v>
      </c>
      <c r="D529" s="316">
        <v>0</v>
      </c>
      <c r="E529" s="316" t="s">
        <v>668</v>
      </c>
      <c r="F529" s="253" t="s">
        <v>695</v>
      </c>
      <c r="G529" s="353">
        <v>40839</v>
      </c>
      <c r="H529" s="255"/>
      <c r="I529" s="113">
        <v>7790</v>
      </c>
      <c r="J529" s="320">
        <v>40874</v>
      </c>
      <c r="K529" s="69"/>
      <c r="M529" s="253" t="s">
        <v>1450</v>
      </c>
      <c r="O529" s="253" t="s">
        <v>1604</v>
      </c>
      <c r="P529" t="s">
        <v>2048</v>
      </c>
      <c r="Q529" t="s">
        <v>1604</v>
      </c>
      <c r="R529" t="s">
        <v>2048</v>
      </c>
      <c r="S529" t="s">
        <v>1604</v>
      </c>
      <c r="T529" t="s">
        <v>2048</v>
      </c>
      <c r="U529" t="str">
        <f t="shared" si="63"/>
        <v>Reichmuth_Toni</v>
      </c>
      <c r="V529" t="s">
        <v>2571</v>
      </c>
    </row>
    <row r="530" spans="1:22" x14ac:dyDescent="0.2">
      <c r="A530">
        <v>2011</v>
      </c>
      <c r="B530" s="315" t="s">
        <v>142</v>
      </c>
      <c r="C530" s="350" t="s">
        <v>10</v>
      </c>
      <c r="D530" s="316">
        <v>0</v>
      </c>
      <c r="E530" s="316" t="s">
        <v>668</v>
      </c>
      <c r="F530" s="253" t="s">
        <v>694</v>
      </c>
      <c r="G530" s="353">
        <v>40839</v>
      </c>
      <c r="H530" s="255"/>
      <c r="I530" s="113">
        <v>7317</v>
      </c>
      <c r="J530" s="320">
        <v>40874</v>
      </c>
      <c r="K530" s="69"/>
      <c r="M530" s="253" t="s">
        <v>1451</v>
      </c>
      <c r="O530" s="317" t="s">
        <v>2197</v>
      </c>
      <c r="P530" t="s">
        <v>2072</v>
      </c>
      <c r="Q530" t="s">
        <v>2197</v>
      </c>
      <c r="R530" t="s">
        <v>2072</v>
      </c>
      <c r="S530" t="s">
        <v>1610</v>
      </c>
      <c r="T530" t="s">
        <v>2072</v>
      </c>
      <c r="U530" t="str">
        <f t="shared" si="63"/>
        <v>Michel_Birgitta</v>
      </c>
      <c r="V530" t="s">
        <v>2572</v>
      </c>
    </row>
    <row r="531" spans="1:22" x14ac:dyDescent="0.2">
      <c r="A531">
        <v>2011</v>
      </c>
      <c r="B531" s="315" t="s">
        <v>142</v>
      </c>
      <c r="C531" s="350" t="s">
        <v>10</v>
      </c>
      <c r="D531" s="316">
        <v>0</v>
      </c>
      <c r="E531" s="316" t="s">
        <v>790</v>
      </c>
      <c r="F531" s="253" t="s">
        <v>697</v>
      </c>
      <c r="G531" s="353">
        <v>40839</v>
      </c>
      <c r="H531" s="255"/>
      <c r="I531" s="113">
        <v>1580</v>
      </c>
      <c r="J531" s="320">
        <v>40874</v>
      </c>
      <c r="K531" s="69"/>
      <c r="M531" s="253" t="s">
        <v>1452</v>
      </c>
      <c r="O531" s="253" t="s">
        <v>2073</v>
      </c>
      <c r="P531" t="s">
        <v>2074</v>
      </c>
      <c r="Q531" t="s">
        <v>2073</v>
      </c>
      <c r="R531" t="s">
        <v>2074</v>
      </c>
      <c r="S531" t="s">
        <v>2073</v>
      </c>
      <c r="T531" t="s">
        <v>2074</v>
      </c>
      <c r="U531" t="str">
        <f t="shared" si="63"/>
        <v>Leuthard_Martha</v>
      </c>
      <c r="V531" t="s">
        <v>2573</v>
      </c>
    </row>
    <row r="532" spans="1:22" x14ac:dyDescent="0.2">
      <c r="A532">
        <v>2011</v>
      </c>
      <c r="B532" s="315" t="s">
        <v>142</v>
      </c>
      <c r="C532" s="350" t="s">
        <v>10</v>
      </c>
      <c r="D532" s="316">
        <v>0</v>
      </c>
      <c r="E532" s="316" t="s">
        <v>364</v>
      </c>
      <c r="F532" s="253" t="s">
        <v>699</v>
      </c>
      <c r="G532" s="353">
        <v>40839</v>
      </c>
      <c r="H532" s="255"/>
      <c r="I532" s="113">
        <v>424</v>
      </c>
      <c r="J532" s="320">
        <v>40874</v>
      </c>
      <c r="K532" s="69"/>
      <c r="M532" s="253" t="s">
        <v>1453</v>
      </c>
      <c r="O532" s="253" t="s">
        <v>2075</v>
      </c>
      <c r="P532" t="s">
        <v>1692</v>
      </c>
      <c r="Q532" t="s">
        <v>2075</v>
      </c>
      <c r="R532" t="s">
        <v>1692</v>
      </c>
      <c r="S532" t="s">
        <v>2075</v>
      </c>
      <c r="T532" t="s">
        <v>1692</v>
      </c>
      <c r="U532" t="str">
        <f t="shared" si="63"/>
        <v>Wehrli_Reto</v>
      </c>
      <c r="V532" t="s">
        <v>2574</v>
      </c>
    </row>
    <row r="533" spans="1:22" x14ac:dyDescent="0.2">
      <c r="A533">
        <v>2011</v>
      </c>
      <c r="B533" s="315" t="s">
        <v>142</v>
      </c>
      <c r="C533" s="350" t="s">
        <v>10</v>
      </c>
      <c r="D533" s="316">
        <v>0</v>
      </c>
      <c r="E533" s="316" t="s">
        <v>790</v>
      </c>
      <c r="F533" s="253" t="s">
        <v>696</v>
      </c>
      <c r="G533" s="353">
        <v>40839</v>
      </c>
      <c r="H533" s="255" t="s">
        <v>425</v>
      </c>
      <c r="I533" s="113">
        <v>132</v>
      </c>
      <c r="J533" s="320">
        <v>40874</v>
      </c>
      <c r="K533" s="256"/>
      <c r="M533" s="253" t="s">
        <v>1454</v>
      </c>
      <c r="O533" s="253" t="s">
        <v>2076</v>
      </c>
      <c r="P533" t="s">
        <v>1553</v>
      </c>
      <c r="Q533" t="s">
        <v>2076</v>
      </c>
      <c r="R533" t="s">
        <v>1553</v>
      </c>
      <c r="S533" t="s">
        <v>2076</v>
      </c>
      <c r="T533" t="s">
        <v>1553</v>
      </c>
      <c r="U533" t="str">
        <f t="shared" si="63"/>
        <v>Federer_Roger</v>
      </c>
      <c r="V533" t="s">
        <v>2575</v>
      </c>
    </row>
    <row r="534" spans="1:22" x14ac:dyDescent="0.2">
      <c r="A534">
        <v>2011</v>
      </c>
      <c r="B534" s="315" t="s">
        <v>142</v>
      </c>
      <c r="C534" s="350" t="s">
        <v>10</v>
      </c>
      <c r="D534" s="316">
        <v>0</v>
      </c>
      <c r="E534" s="69"/>
      <c r="F534" s="253" t="s">
        <v>562</v>
      </c>
      <c r="G534" s="353">
        <v>40839</v>
      </c>
      <c r="H534" s="255" t="s">
        <v>425</v>
      </c>
      <c r="I534" s="113">
        <v>779</v>
      </c>
      <c r="J534" s="320">
        <v>40874</v>
      </c>
      <c r="K534" s="69"/>
      <c r="M534" s="253" t="s">
        <v>562</v>
      </c>
      <c r="O534" s="253" t="s">
        <v>562</v>
      </c>
    </row>
    <row r="535" spans="1:22" x14ac:dyDescent="0.2">
      <c r="A535">
        <v>2011</v>
      </c>
      <c r="B535" s="315" t="s">
        <v>142</v>
      </c>
      <c r="C535" s="350"/>
      <c r="D535" s="316"/>
      <c r="E535" s="116"/>
      <c r="F535" s="129"/>
      <c r="G535" s="353"/>
      <c r="H535" s="258"/>
      <c r="I535" s="198"/>
      <c r="J535" s="259"/>
      <c r="K535" s="260"/>
      <c r="M535" s="129"/>
      <c r="O535" s="129"/>
    </row>
    <row r="536" spans="1:22" x14ac:dyDescent="0.2">
      <c r="A536">
        <v>2011</v>
      </c>
      <c r="B536" s="43" t="s">
        <v>40</v>
      </c>
      <c r="C536" s="350"/>
      <c r="D536" s="69"/>
      <c r="E536" s="69"/>
      <c r="F536" s="253" t="s">
        <v>425</v>
      </c>
      <c r="G536" s="356">
        <v>40839</v>
      </c>
      <c r="H536" s="266">
        <v>63.75</v>
      </c>
      <c r="I536" s="113" t="s">
        <v>425</v>
      </c>
      <c r="J536" s="320"/>
      <c r="K536" s="69"/>
      <c r="M536" s="253"/>
      <c r="O536" s="253"/>
    </row>
    <row r="537" spans="1:22" x14ac:dyDescent="0.2">
      <c r="A537">
        <v>2011</v>
      </c>
      <c r="B537" s="315" t="s">
        <v>40</v>
      </c>
      <c r="C537" s="350" t="s">
        <v>17</v>
      </c>
      <c r="D537" s="316">
        <v>1</v>
      </c>
      <c r="E537" s="316" t="s">
        <v>366</v>
      </c>
      <c r="F537" s="253" t="s">
        <v>436</v>
      </c>
      <c r="G537" s="353">
        <v>40839</v>
      </c>
      <c r="H537" s="134"/>
      <c r="I537" s="113">
        <v>12739</v>
      </c>
      <c r="J537" s="320"/>
      <c r="K537" s="69"/>
      <c r="M537" s="253" t="s">
        <v>1455</v>
      </c>
      <c r="N537" t="s">
        <v>1525</v>
      </c>
      <c r="O537" s="253" t="s">
        <v>2077</v>
      </c>
      <c r="P537" t="s">
        <v>1559</v>
      </c>
      <c r="Q537" t="s">
        <v>2077</v>
      </c>
      <c r="R537" t="s">
        <v>1559</v>
      </c>
      <c r="S537" t="s">
        <v>2077</v>
      </c>
      <c r="T537" t="s">
        <v>1559</v>
      </c>
      <c r="U537" t="str">
        <f t="shared" ref="U537:U538" si="64">S537&amp;"_"&amp;T537</f>
        <v>Hess_Hans</v>
      </c>
      <c r="V537" t="s">
        <v>2576</v>
      </c>
    </row>
    <row r="538" spans="1:22" x14ac:dyDescent="0.2">
      <c r="A538">
        <v>2011</v>
      </c>
      <c r="B538" s="315" t="s">
        <v>40</v>
      </c>
      <c r="C538" s="350" t="s">
        <v>10</v>
      </c>
      <c r="D538" s="316">
        <v>0</v>
      </c>
      <c r="E538" s="316" t="s">
        <v>365</v>
      </c>
      <c r="F538" s="253" t="s">
        <v>701</v>
      </c>
      <c r="G538" s="353">
        <v>40839</v>
      </c>
      <c r="H538" s="255"/>
      <c r="I538" s="113">
        <v>2170</v>
      </c>
      <c r="J538" s="320"/>
      <c r="K538" s="69"/>
      <c r="M538" s="253" t="s">
        <v>1456</v>
      </c>
      <c r="O538" s="253" t="s">
        <v>2078</v>
      </c>
      <c r="P538" t="s">
        <v>2079</v>
      </c>
      <c r="Q538" t="s">
        <v>2078</v>
      </c>
      <c r="R538" t="s">
        <v>2079</v>
      </c>
      <c r="S538" t="s">
        <v>2078</v>
      </c>
      <c r="T538" t="s">
        <v>2079</v>
      </c>
      <c r="U538" t="str">
        <f t="shared" si="64"/>
        <v>Rexhepi_Bashkim</v>
      </c>
      <c r="V538" t="s">
        <v>2577</v>
      </c>
    </row>
    <row r="539" spans="1:22" x14ac:dyDescent="0.2">
      <c r="A539">
        <v>2011</v>
      </c>
      <c r="B539" s="315" t="s">
        <v>40</v>
      </c>
      <c r="C539" s="350"/>
      <c r="D539" s="316"/>
      <c r="E539" s="116"/>
      <c r="F539" s="129"/>
      <c r="G539" s="353"/>
      <c r="H539" s="261"/>
      <c r="I539" s="198"/>
      <c r="J539" s="259"/>
      <c r="K539" s="260"/>
      <c r="M539" s="129"/>
      <c r="O539" s="129"/>
    </row>
    <row r="540" spans="1:22" x14ac:dyDescent="0.2">
      <c r="A540">
        <v>2011</v>
      </c>
      <c r="B540" s="43" t="s">
        <v>145</v>
      </c>
      <c r="C540" s="350"/>
      <c r="D540" s="316"/>
      <c r="E540" s="69"/>
      <c r="F540" s="253" t="s">
        <v>425</v>
      </c>
      <c r="G540" s="356">
        <v>40799</v>
      </c>
      <c r="H540" s="134"/>
      <c r="I540" s="113"/>
      <c r="J540" s="320"/>
      <c r="K540" s="69"/>
      <c r="M540" s="253"/>
      <c r="O540" s="253"/>
    </row>
    <row r="541" spans="1:22" x14ac:dyDescent="0.2">
      <c r="A541">
        <v>2011</v>
      </c>
      <c r="B541" s="45" t="s">
        <v>2673</v>
      </c>
      <c r="C541" s="350" t="s">
        <v>17</v>
      </c>
      <c r="D541" s="316">
        <v>1</v>
      </c>
      <c r="E541" s="316" t="s">
        <v>364</v>
      </c>
      <c r="F541" s="253" t="s">
        <v>702</v>
      </c>
      <c r="G541" s="353">
        <v>40799</v>
      </c>
      <c r="H541" s="255" t="s">
        <v>425</v>
      </c>
      <c r="I541" s="113"/>
      <c r="J541" s="320"/>
      <c r="K541" s="69"/>
      <c r="M541" s="253" t="s">
        <v>1457</v>
      </c>
      <c r="N541" t="s">
        <v>1525</v>
      </c>
      <c r="O541" s="253" t="s">
        <v>2080</v>
      </c>
      <c r="P541" t="s">
        <v>1698</v>
      </c>
      <c r="Q541" t="s">
        <v>2080</v>
      </c>
      <c r="R541" t="s">
        <v>1698</v>
      </c>
      <c r="S541" t="s">
        <v>2080</v>
      </c>
      <c r="T541" t="s">
        <v>1698</v>
      </c>
      <c r="U541" t="str">
        <f>S541&amp;"_"&amp;T541</f>
        <v>Niederberger_Paul</v>
      </c>
      <c r="V541" t="s">
        <v>2578</v>
      </c>
    </row>
    <row r="542" spans="1:22" x14ac:dyDescent="0.2">
      <c r="A542">
        <v>2011</v>
      </c>
      <c r="B542" s="315" t="s">
        <v>2673</v>
      </c>
      <c r="C542" s="350" t="s">
        <v>17</v>
      </c>
      <c r="D542" s="316">
        <v>1</v>
      </c>
      <c r="E542" s="116"/>
      <c r="F542" s="129"/>
      <c r="G542" s="353"/>
      <c r="H542" s="258"/>
      <c r="I542" s="198"/>
      <c r="J542" s="259"/>
      <c r="K542" s="260"/>
      <c r="M542" s="129"/>
      <c r="O542" s="129"/>
    </row>
    <row r="543" spans="1:22" x14ac:dyDescent="0.2">
      <c r="A543">
        <v>2011</v>
      </c>
      <c r="B543" s="43" t="s">
        <v>147</v>
      </c>
      <c r="C543" s="350"/>
      <c r="D543" s="69"/>
      <c r="E543" s="69"/>
      <c r="F543" s="253" t="s">
        <v>425</v>
      </c>
      <c r="G543" s="356">
        <v>40839</v>
      </c>
      <c r="H543" s="255">
        <v>35.07</v>
      </c>
      <c r="I543" s="113" t="s">
        <v>425</v>
      </c>
      <c r="J543" s="320"/>
      <c r="K543" s="69"/>
      <c r="M543" s="253"/>
      <c r="O543" s="253"/>
    </row>
    <row r="544" spans="1:22" x14ac:dyDescent="0.2">
      <c r="A544">
        <v>2011</v>
      </c>
      <c r="B544" s="315" t="s">
        <v>147</v>
      </c>
      <c r="C544" s="350" t="s">
        <v>17</v>
      </c>
      <c r="D544" s="316">
        <v>1</v>
      </c>
      <c r="E544" s="316" t="s">
        <v>551</v>
      </c>
      <c r="F544" s="253" t="s">
        <v>439</v>
      </c>
      <c r="G544" s="353">
        <v>40839</v>
      </c>
      <c r="H544" s="255"/>
      <c r="I544" s="113">
        <v>5416</v>
      </c>
      <c r="J544" s="320"/>
      <c r="K544" s="69"/>
      <c r="M544" s="253" t="s">
        <v>1458</v>
      </c>
      <c r="N544" t="s">
        <v>1525</v>
      </c>
      <c r="O544" s="253" t="s">
        <v>2081</v>
      </c>
      <c r="P544" t="s">
        <v>2082</v>
      </c>
      <c r="Q544" t="s">
        <v>2081</v>
      </c>
      <c r="R544" t="s">
        <v>2082</v>
      </c>
      <c r="S544" t="s">
        <v>2081</v>
      </c>
      <c r="T544" t="s">
        <v>2082</v>
      </c>
      <c r="U544" t="str">
        <f t="shared" ref="U544:U547" si="65">S544&amp;"_"&amp;T544</f>
        <v>Jenny_This</v>
      </c>
      <c r="V544" t="s">
        <v>2579</v>
      </c>
    </row>
    <row r="545" spans="1:22" x14ac:dyDescent="0.2">
      <c r="A545">
        <v>2011</v>
      </c>
      <c r="B545" s="315" t="s">
        <v>147</v>
      </c>
      <c r="C545" s="350" t="s">
        <v>17</v>
      </c>
      <c r="D545" s="316">
        <v>1</v>
      </c>
      <c r="E545" s="316" t="s">
        <v>366</v>
      </c>
      <c r="F545" s="253" t="s">
        <v>705</v>
      </c>
      <c r="G545" s="353">
        <v>40839</v>
      </c>
      <c r="H545" s="255"/>
      <c r="I545" s="113">
        <v>5359</v>
      </c>
      <c r="J545" s="320"/>
      <c r="K545" s="69"/>
      <c r="M545" s="253" t="s">
        <v>1459</v>
      </c>
      <c r="N545" t="s">
        <v>1531</v>
      </c>
      <c r="O545" s="253" t="s">
        <v>2083</v>
      </c>
      <c r="P545" t="s">
        <v>2084</v>
      </c>
      <c r="Q545" t="s">
        <v>2083</v>
      </c>
      <c r="R545" t="s">
        <v>2084</v>
      </c>
      <c r="S545" t="s">
        <v>2083</v>
      </c>
      <c r="T545" t="s">
        <v>2084</v>
      </c>
      <c r="U545" t="str">
        <f t="shared" si="65"/>
        <v>Freitag_Pankraz</v>
      </c>
      <c r="V545" t="s">
        <v>2580</v>
      </c>
    </row>
    <row r="546" spans="1:22" x14ac:dyDescent="0.2">
      <c r="A546">
        <v>2011</v>
      </c>
      <c r="B546" s="315" t="s">
        <v>147</v>
      </c>
      <c r="C546" s="350" t="s">
        <v>10</v>
      </c>
      <c r="D546" s="316">
        <v>0</v>
      </c>
      <c r="E546" s="316" t="s">
        <v>668</v>
      </c>
      <c r="F546" s="253" t="s">
        <v>704</v>
      </c>
      <c r="G546" s="353">
        <v>40839</v>
      </c>
      <c r="H546" s="255"/>
      <c r="I546" s="113">
        <v>2983</v>
      </c>
      <c r="J546" s="320"/>
      <c r="K546" s="256"/>
      <c r="M546" s="253" t="s">
        <v>1460</v>
      </c>
      <c r="O546" s="253" t="s">
        <v>2064</v>
      </c>
      <c r="P546" t="s">
        <v>2085</v>
      </c>
      <c r="Q546" t="s">
        <v>2064</v>
      </c>
      <c r="R546" t="s">
        <v>2085</v>
      </c>
      <c r="S546" t="s">
        <v>2064</v>
      </c>
      <c r="T546" t="s">
        <v>2085</v>
      </c>
      <c r="U546" t="str">
        <f t="shared" si="65"/>
        <v>Stadler_Karl</v>
      </c>
      <c r="V546" t="s">
        <v>2655</v>
      </c>
    </row>
    <row r="547" spans="1:22" x14ac:dyDescent="0.2">
      <c r="A547">
        <v>2011</v>
      </c>
      <c r="B547" s="315" t="s">
        <v>147</v>
      </c>
      <c r="C547" s="350" t="s">
        <v>10</v>
      </c>
      <c r="D547" s="316">
        <v>0</v>
      </c>
      <c r="E547" s="316" t="s">
        <v>790</v>
      </c>
      <c r="F547" s="253" t="s">
        <v>703</v>
      </c>
      <c r="G547" s="353">
        <v>40839</v>
      </c>
      <c r="H547" s="255"/>
      <c r="I547" s="113">
        <v>2691</v>
      </c>
      <c r="J547" s="320"/>
      <c r="K547" s="256"/>
      <c r="M547" s="253" t="s">
        <v>1461</v>
      </c>
      <c r="O547" s="253" t="s">
        <v>2086</v>
      </c>
      <c r="P547" t="s">
        <v>1741</v>
      </c>
      <c r="Q547" t="s">
        <v>2086</v>
      </c>
      <c r="R547" t="s">
        <v>1741</v>
      </c>
      <c r="S547" t="s">
        <v>2086</v>
      </c>
      <c r="T547" t="s">
        <v>1741</v>
      </c>
      <c r="U547" t="str">
        <f t="shared" si="65"/>
        <v>Reifler_Kurt</v>
      </c>
      <c r="V547" t="s">
        <v>2581</v>
      </c>
    </row>
    <row r="548" spans="1:22" x14ac:dyDescent="0.2">
      <c r="A548">
        <v>2011</v>
      </c>
      <c r="B548" s="315" t="s">
        <v>147</v>
      </c>
      <c r="C548" s="350" t="s">
        <v>10</v>
      </c>
      <c r="D548" s="316">
        <v>0</v>
      </c>
      <c r="E548" s="69"/>
      <c r="F548" s="253" t="s">
        <v>562</v>
      </c>
      <c r="G548" s="353">
        <v>40839</v>
      </c>
      <c r="H548" s="255"/>
      <c r="I548" s="113">
        <v>634</v>
      </c>
      <c r="J548" s="320"/>
      <c r="K548" s="256"/>
      <c r="M548" s="253" t="s">
        <v>562</v>
      </c>
      <c r="O548" s="253" t="s">
        <v>562</v>
      </c>
    </row>
    <row r="549" spans="1:22" x14ac:dyDescent="0.2">
      <c r="A549">
        <v>2011</v>
      </c>
      <c r="B549" s="315" t="s">
        <v>147</v>
      </c>
      <c r="C549" s="350"/>
      <c r="D549" s="316"/>
      <c r="E549" s="116"/>
      <c r="F549" s="129"/>
      <c r="G549" s="353"/>
      <c r="H549" s="258"/>
      <c r="I549" s="198"/>
      <c r="J549" s="259"/>
      <c r="K549" s="260"/>
      <c r="M549" s="129"/>
      <c r="O549" s="129"/>
    </row>
    <row r="550" spans="1:22" x14ac:dyDescent="0.2">
      <c r="A550">
        <v>2011</v>
      </c>
      <c r="B550" s="43" t="s">
        <v>148</v>
      </c>
      <c r="C550" s="350"/>
      <c r="D550" s="69"/>
      <c r="E550" s="69"/>
      <c r="F550" s="253" t="s">
        <v>425</v>
      </c>
      <c r="G550" s="356">
        <v>40839</v>
      </c>
      <c r="H550" s="255">
        <v>55.51</v>
      </c>
      <c r="I550" s="113" t="s">
        <v>425</v>
      </c>
      <c r="J550" s="320"/>
      <c r="K550" s="69"/>
      <c r="M550" s="253"/>
      <c r="O550" s="253"/>
    </row>
    <row r="551" spans="1:22" x14ac:dyDescent="0.2">
      <c r="A551">
        <v>2011</v>
      </c>
      <c r="B551" s="315" t="s">
        <v>148</v>
      </c>
      <c r="C551" s="350" t="s">
        <v>17</v>
      </c>
      <c r="D551" s="316">
        <v>1</v>
      </c>
      <c r="E551" s="316" t="s">
        <v>366</v>
      </c>
      <c r="F551" s="253" t="s">
        <v>709</v>
      </c>
      <c r="G551" s="353">
        <v>40839</v>
      </c>
      <c r="H551" s="255" t="s">
        <v>425</v>
      </c>
      <c r="I551" s="113">
        <v>22571</v>
      </c>
      <c r="J551" s="320"/>
      <c r="K551" s="69"/>
      <c r="M551" s="253" t="s">
        <v>1341</v>
      </c>
      <c r="N551" t="s">
        <v>1531</v>
      </c>
      <c r="O551" s="253" t="s">
        <v>1915</v>
      </c>
      <c r="P551" t="s">
        <v>1916</v>
      </c>
      <c r="Q551" t="s">
        <v>1915</v>
      </c>
      <c r="R551" t="s">
        <v>1916</v>
      </c>
      <c r="S551" t="s">
        <v>1915</v>
      </c>
      <c r="T551" t="s">
        <v>1916</v>
      </c>
      <c r="U551" t="str">
        <f t="shared" ref="U551:U555" si="66">S551&amp;"_"&amp;T551</f>
        <v>Eder_Joachim</v>
      </c>
      <c r="V551" t="s">
        <v>2466</v>
      </c>
    </row>
    <row r="552" spans="1:22" x14ac:dyDescent="0.2">
      <c r="A552">
        <v>2011</v>
      </c>
      <c r="B552" s="315" t="s">
        <v>148</v>
      </c>
      <c r="C552" s="350" t="s">
        <v>17</v>
      </c>
      <c r="D552" s="316">
        <v>1</v>
      </c>
      <c r="E552" s="316" t="s">
        <v>364</v>
      </c>
      <c r="F552" s="253" t="s">
        <v>440</v>
      </c>
      <c r="G552" s="353">
        <v>40839</v>
      </c>
      <c r="H552" s="255" t="s">
        <v>425</v>
      </c>
      <c r="I552" s="113">
        <v>21076</v>
      </c>
      <c r="J552" s="320"/>
      <c r="K552" s="69"/>
      <c r="M552" s="253" t="s">
        <v>1462</v>
      </c>
      <c r="N552" t="s">
        <v>1525</v>
      </c>
      <c r="O552" s="253" t="s">
        <v>2087</v>
      </c>
      <c r="P552" t="s">
        <v>1567</v>
      </c>
      <c r="Q552" t="s">
        <v>2087</v>
      </c>
      <c r="R552" t="s">
        <v>1567</v>
      </c>
      <c r="S552" t="s">
        <v>2087</v>
      </c>
      <c r="T552" t="s">
        <v>1567</v>
      </c>
      <c r="U552" t="str">
        <f t="shared" si="66"/>
        <v>Bieri_Peter</v>
      </c>
      <c r="V552" t="s">
        <v>2656</v>
      </c>
    </row>
    <row r="553" spans="1:22" x14ac:dyDescent="0.2">
      <c r="A553">
        <v>2011</v>
      </c>
      <c r="B553" s="315" t="s">
        <v>148</v>
      </c>
      <c r="C553" s="350" t="s">
        <v>10</v>
      </c>
      <c r="D553" s="316">
        <v>0</v>
      </c>
      <c r="E553" s="316" t="s">
        <v>551</v>
      </c>
      <c r="F553" s="253" t="s">
        <v>706</v>
      </c>
      <c r="G553" s="353">
        <v>40839</v>
      </c>
      <c r="H553" s="255" t="s">
        <v>425</v>
      </c>
      <c r="I553" s="113">
        <v>10612</v>
      </c>
      <c r="J553" s="320"/>
      <c r="K553" s="69"/>
      <c r="M553" s="253" t="s">
        <v>1463</v>
      </c>
      <c r="O553" s="317" t="s">
        <v>2088</v>
      </c>
      <c r="P553" t="s">
        <v>2201</v>
      </c>
      <c r="Q553" t="s">
        <v>2088</v>
      </c>
      <c r="R553" t="s">
        <v>2201</v>
      </c>
      <c r="S553" t="s">
        <v>2088</v>
      </c>
      <c r="T553" t="s">
        <v>1574</v>
      </c>
      <c r="U553" t="str">
        <f t="shared" si="66"/>
        <v>Brunner_Philipp</v>
      </c>
      <c r="V553" t="s">
        <v>2582</v>
      </c>
    </row>
    <row r="554" spans="1:22" x14ac:dyDescent="0.2">
      <c r="A554">
        <v>2011</v>
      </c>
      <c r="B554" s="315" t="s">
        <v>148</v>
      </c>
      <c r="C554" s="350" t="s">
        <v>10</v>
      </c>
      <c r="D554" s="316">
        <v>0</v>
      </c>
      <c r="E554" s="316" t="s">
        <v>365</v>
      </c>
      <c r="F554" s="253" t="s">
        <v>708</v>
      </c>
      <c r="G554" s="353">
        <v>40839</v>
      </c>
      <c r="H554" s="255" t="s">
        <v>425</v>
      </c>
      <c r="I554" s="113">
        <v>5998</v>
      </c>
      <c r="J554" s="320"/>
      <c r="K554" s="69"/>
      <c r="M554" s="253" t="s">
        <v>1464</v>
      </c>
      <c r="O554" s="253" t="s">
        <v>2089</v>
      </c>
      <c r="P554" t="s">
        <v>2090</v>
      </c>
      <c r="Q554" t="s">
        <v>2089</v>
      </c>
      <c r="R554" t="s">
        <v>2090</v>
      </c>
      <c r="S554" t="s">
        <v>2089</v>
      </c>
      <c r="T554" t="s">
        <v>2090</v>
      </c>
      <c r="U554" t="str">
        <f t="shared" si="66"/>
        <v>Spescha_Eusebius</v>
      </c>
      <c r="V554" t="s">
        <v>2583</v>
      </c>
    </row>
    <row r="555" spans="1:22" x14ac:dyDescent="0.2">
      <c r="A555">
        <v>2011</v>
      </c>
      <c r="B555" s="315" t="s">
        <v>148</v>
      </c>
      <c r="C555" s="350" t="s">
        <v>10</v>
      </c>
      <c r="D555" s="316">
        <v>0</v>
      </c>
      <c r="E555" s="316" t="s">
        <v>668</v>
      </c>
      <c r="F555" s="253" t="s">
        <v>707</v>
      </c>
      <c r="G555" s="353">
        <v>40839</v>
      </c>
      <c r="H555" s="255" t="s">
        <v>425</v>
      </c>
      <c r="I555" s="113">
        <v>5387</v>
      </c>
      <c r="J555" s="320"/>
      <c r="K555" s="69"/>
      <c r="M555" s="253" t="s">
        <v>1465</v>
      </c>
      <c r="O555" s="253" t="s">
        <v>2091</v>
      </c>
      <c r="P555" t="s">
        <v>1636</v>
      </c>
      <c r="Q555" t="s">
        <v>2091</v>
      </c>
      <c r="R555" t="s">
        <v>1636</v>
      </c>
      <c r="S555" t="s">
        <v>2091</v>
      </c>
      <c r="T555" t="s">
        <v>1636</v>
      </c>
      <c r="U555" t="str">
        <f t="shared" si="66"/>
        <v>Gisler_Stefan</v>
      </c>
      <c r="V555" t="s">
        <v>2584</v>
      </c>
    </row>
    <row r="556" spans="1:22" x14ac:dyDescent="0.2">
      <c r="A556">
        <v>2011</v>
      </c>
      <c r="B556" s="315" t="s">
        <v>148</v>
      </c>
      <c r="C556" s="350"/>
      <c r="D556" s="316"/>
      <c r="E556" s="116"/>
      <c r="F556" s="129"/>
      <c r="G556" s="353"/>
      <c r="H556" s="258"/>
      <c r="I556" s="198"/>
      <c r="J556" s="259"/>
      <c r="K556" s="260"/>
      <c r="M556" s="129"/>
      <c r="O556" s="129"/>
    </row>
    <row r="557" spans="1:22" x14ac:dyDescent="0.2">
      <c r="A557">
        <v>2011</v>
      </c>
      <c r="B557" s="43" t="s">
        <v>316</v>
      </c>
      <c r="C557" s="350"/>
      <c r="D557" s="69"/>
      <c r="E557" s="69"/>
      <c r="F557" s="253" t="s">
        <v>425</v>
      </c>
      <c r="G557" s="356">
        <v>40839</v>
      </c>
      <c r="H557" s="255">
        <v>47.19</v>
      </c>
      <c r="I557" s="113" t="s">
        <v>425</v>
      </c>
      <c r="J557" s="320"/>
      <c r="K557" s="45"/>
      <c r="M557" s="253"/>
      <c r="O557" s="253"/>
    </row>
    <row r="558" spans="1:22" x14ac:dyDescent="0.2">
      <c r="A558">
        <v>2011</v>
      </c>
      <c r="B558" s="315" t="s">
        <v>316</v>
      </c>
      <c r="C558" s="350" t="s">
        <v>17</v>
      </c>
      <c r="D558" s="316">
        <v>1</v>
      </c>
      <c r="E558" s="316" t="s">
        <v>365</v>
      </c>
      <c r="F558" s="253" t="s">
        <v>711</v>
      </c>
      <c r="G558" s="353">
        <v>40839</v>
      </c>
      <c r="H558" s="255" t="s">
        <v>425</v>
      </c>
      <c r="I558" s="113">
        <v>46295</v>
      </c>
      <c r="J558" s="320"/>
      <c r="K558" s="256"/>
      <c r="M558" s="253" t="s">
        <v>1466</v>
      </c>
      <c r="N558" t="s">
        <v>1525</v>
      </c>
      <c r="O558" s="253" t="s">
        <v>2092</v>
      </c>
      <c r="P558" t="s">
        <v>2093</v>
      </c>
      <c r="Q558" t="s">
        <v>2092</v>
      </c>
      <c r="R558" t="s">
        <v>2093</v>
      </c>
      <c r="S558" t="s">
        <v>2092</v>
      </c>
      <c r="T558" t="s">
        <v>2093</v>
      </c>
      <c r="U558" t="str">
        <f t="shared" ref="U558:U561" si="67">S558&amp;"_"&amp;T558</f>
        <v>Berset_Alain</v>
      </c>
      <c r="V558" t="s">
        <v>2585</v>
      </c>
    </row>
    <row r="559" spans="1:22" x14ac:dyDescent="0.2">
      <c r="A559">
        <v>2011</v>
      </c>
      <c r="B559" s="315" t="s">
        <v>316</v>
      </c>
      <c r="C559" s="350" t="s">
        <v>17</v>
      </c>
      <c r="D559" s="316">
        <v>1</v>
      </c>
      <c r="E559" s="316" t="s">
        <v>364</v>
      </c>
      <c r="F559" s="253" t="s">
        <v>442</v>
      </c>
      <c r="G559" s="353">
        <v>40839</v>
      </c>
      <c r="H559" s="255" t="s">
        <v>425</v>
      </c>
      <c r="I559" s="113">
        <v>44699</v>
      </c>
      <c r="J559" s="320"/>
      <c r="K559" s="256"/>
      <c r="M559" s="253" t="s">
        <v>1467</v>
      </c>
      <c r="N559" t="s">
        <v>1525</v>
      </c>
      <c r="O559" s="253" t="s">
        <v>2094</v>
      </c>
      <c r="P559" t="s">
        <v>2042</v>
      </c>
      <c r="Q559" t="s">
        <v>2094</v>
      </c>
      <c r="R559" t="s">
        <v>2042</v>
      </c>
      <c r="S559" t="s">
        <v>2094</v>
      </c>
      <c r="T559" t="s">
        <v>2042</v>
      </c>
      <c r="U559" t="str">
        <f t="shared" si="67"/>
        <v>Schwaller_Urs</v>
      </c>
      <c r="V559" t="s">
        <v>2586</v>
      </c>
    </row>
    <row r="560" spans="1:22" x14ac:dyDescent="0.2">
      <c r="A560">
        <v>2011</v>
      </c>
      <c r="B560" s="315" t="s">
        <v>316</v>
      </c>
      <c r="C560" s="350" t="s">
        <v>10</v>
      </c>
      <c r="D560" s="316">
        <v>0</v>
      </c>
      <c r="E560" s="316" t="s">
        <v>551</v>
      </c>
      <c r="F560" s="253" t="s">
        <v>497</v>
      </c>
      <c r="G560" s="353">
        <v>40839</v>
      </c>
      <c r="H560" s="255" t="s">
        <v>425</v>
      </c>
      <c r="I560" s="113">
        <v>20558</v>
      </c>
      <c r="J560" s="320"/>
      <c r="K560" s="256"/>
      <c r="M560" s="253" t="s">
        <v>1348</v>
      </c>
      <c r="O560" s="253" t="s">
        <v>1925</v>
      </c>
      <c r="P560" t="s">
        <v>1926</v>
      </c>
      <c r="Q560" t="s">
        <v>1925</v>
      </c>
      <c r="R560" t="s">
        <v>2247</v>
      </c>
      <c r="S560" t="s">
        <v>1925</v>
      </c>
      <c r="T560" t="s">
        <v>1837</v>
      </c>
      <c r="U560" t="str">
        <f t="shared" si="67"/>
        <v>Rime_Jean</v>
      </c>
      <c r="V560" t="s">
        <v>2472</v>
      </c>
    </row>
    <row r="561" spans="1:22" x14ac:dyDescent="0.2">
      <c r="A561">
        <v>2011</v>
      </c>
      <c r="B561" s="315" t="s">
        <v>316</v>
      </c>
      <c r="C561" s="350" t="s">
        <v>10</v>
      </c>
      <c r="D561" s="316">
        <v>0</v>
      </c>
      <c r="E561" s="316" t="s">
        <v>366</v>
      </c>
      <c r="F561" s="253" t="s">
        <v>710</v>
      </c>
      <c r="G561" s="353">
        <v>40839</v>
      </c>
      <c r="H561" s="255" t="s">
        <v>425</v>
      </c>
      <c r="I561" s="113">
        <v>7685</v>
      </c>
      <c r="J561" s="320"/>
      <c r="K561" s="69"/>
      <c r="M561" s="253" t="s">
        <v>1468</v>
      </c>
      <c r="O561" s="253" t="s">
        <v>1659</v>
      </c>
      <c r="P561" t="s">
        <v>1545</v>
      </c>
      <c r="Q561" t="s">
        <v>1659</v>
      </c>
      <c r="R561" t="s">
        <v>1545</v>
      </c>
      <c r="S561" t="s">
        <v>1659</v>
      </c>
      <c r="T561" t="s">
        <v>1545</v>
      </c>
      <c r="U561" t="str">
        <f t="shared" si="67"/>
        <v>Vonlanthen_Ruedi</v>
      </c>
      <c r="V561" t="s">
        <v>2587</v>
      </c>
    </row>
    <row r="562" spans="1:22" x14ac:dyDescent="0.2">
      <c r="A562">
        <v>2011</v>
      </c>
      <c r="B562" s="315" t="s">
        <v>316</v>
      </c>
      <c r="C562" s="350"/>
      <c r="D562" s="316"/>
      <c r="E562" s="116"/>
      <c r="F562" s="129"/>
      <c r="G562" s="353"/>
      <c r="H562" s="258"/>
      <c r="I562" s="198"/>
      <c r="J562" s="259"/>
      <c r="K562" s="260"/>
      <c r="M562" s="129"/>
      <c r="O562" s="129"/>
    </row>
    <row r="563" spans="1:22" x14ac:dyDescent="0.2">
      <c r="A563">
        <v>2011</v>
      </c>
      <c r="B563" s="43" t="s">
        <v>152</v>
      </c>
      <c r="C563" s="350"/>
      <c r="D563" s="69"/>
      <c r="E563" s="69"/>
      <c r="F563" s="253" t="s">
        <v>425</v>
      </c>
      <c r="G563" s="356">
        <v>40839</v>
      </c>
      <c r="H563" s="255">
        <v>50.1</v>
      </c>
      <c r="I563" s="113" t="s">
        <v>425</v>
      </c>
      <c r="J563" s="137">
        <v>40881</v>
      </c>
      <c r="K563" s="255">
        <v>42.4</v>
      </c>
      <c r="M563" s="253"/>
      <c r="O563" s="253"/>
    </row>
    <row r="564" spans="1:22" x14ac:dyDescent="0.2">
      <c r="A564">
        <v>2011</v>
      </c>
      <c r="B564" s="315" t="s">
        <v>152</v>
      </c>
      <c r="C564" s="350" t="s">
        <v>17</v>
      </c>
      <c r="D564" s="316">
        <v>1</v>
      </c>
      <c r="E564" s="316" t="s">
        <v>365</v>
      </c>
      <c r="F564" s="253" t="s">
        <v>716</v>
      </c>
      <c r="G564" s="353">
        <v>40839</v>
      </c>
      <c r="H564" s="255"/>
      <c r="I564" s="113">
        <v>44796</v>
      </c>
      <c r="J564" s="320">
        <v>40881</v>
      </c>
      <c r="K564" s="69"/>
      <c r="M564" s="253" t="s">
        <v>1469</v>
      </c>
      <c r="N564" t="s">
        <v>1525</v>
      </c>
      <c r="O564" s="253" t="s">
        <v>1662</v>
      </c>
      <c r="P564" t="s">
        <v>1996</v>
      </c>
      <c r="Q564" t="s">
        <v>1662</v>
      </c>
      <c r="R564" t="s">
        <v>1996</v>
      </c>
      <c r="S564" t="s">
        <v>1662</v>
      </c>
      <c r="T564" t="s">
        <v>1996</v>
      </c>
      <c r="U564" t="str">
        <f t="shared" ref="U564:U569" si="68">S564&amp;"_"&amp;T564</f>
        <v>Zanetti_Robert</v>
      </c>
      <c r="V564" t="s">
        <v>2588</v>
      </c>
    </row>
    <row r="565" spans="1:22" x14ac:dyDescent="0.2">
      <c r="A565">
        <v>2011</v>
      </c>
      <c r="B565" s="315" t="s">
        <v>152</v>
      </c>
      <c r="C565" s="350" t="s">
        <v>17</v>
      </c>
      <c r="D565" s="316">
        <v>1</v>
      </c>
      <c r="E565" s="316" t="s">
        <v>364</v>
      </c>
      <c r="F565" s="253" t="s">
        <v>717</v>
      </c>
      <c r="G565" s="353">
        <v>40839</v>
      </c>
      <c r="H565" s="255" t="s">
        <v>425</v>
      </c>
      <c r="I565" s="113">
        <v>41529</v>
      </c>
      <c r="J565" s="320">
        <v>40881</v>
      </c>
      <c r="K565" s="69"/>
      <c r="M565" s="253" t="s">
        <v>1207</v>
      </c>
      <c r="N565" t="s">
        <v>1531</v>
      </c>
      <c r="O565" s="253" t="s">
        <v>1661</v>
      </c>
      <c r="P565" t="s">
        <v>1613</v>
      </c>
      <c r="Q565" t="s">
        <v>1661</v>
      </c>
      <c r="R565" t="s">
        <v>1613</v>
      </c>
      <c r="S565" t="s">
        <v>1661</v>
      </c>
      <c r="T565" t="s">
        <v>1613</v>
      </c>
      <c r="U565" t="str">
        <f t="shared" si="68"/>
        <v>Bischof_Pirmin</v>
      </c>
      <c r="V565" t="s">
        <v>2349</v>
      </c>
    </row>
    <row r="566" spans="1:22" x14ac:dyDescent="0.2">
      <c r="A566">
        <v>2011</v>
      </c>
      <c r="B566" s="315" t="s">
        <v>152</v>
      </c>
      <c r="C566" s="350" t="s">
        <v>10</v>
      </c>
      <c r="D566" s="316">
        <v>0</v>
      </c>
      <c r="E566" s="316" t="s">
        <v>366</v>
      </c>
      <c r="F566" s="253" t="s">
        <v>714</v>
      </c>
      <c r="G566" s="353">
        <v>40839</v>
      </c>
      <c r="H566" s="255" t="s">
        <v>425</v>
      </c>
      <c r="I566" s="113">
        <v>29392</v>
      </c>
      <c r="J566" s="320">
        <v>40881</v>
      </c>
      <c r="K566" s="256"/>
      <c r="M566" s="253" t="s">
        <v>1470</v>
      </c>
      <c r="O566" s="253" t="s">
        <v>2095</v>
      </c>
      <c r="P566" t="s">
        <v>1741</v>
      </c>
      <c r="Q566" t="s">
        <v>2095</v>
      </c>
      <c r="R566" t="s">
        <v>1741</v>
      </c>
      <c r="S566" t="s">
        <v>2095</v>
      </c>
      <c r="T566" t="s">
        <v>1741</v>
      </c>
      <c r="U566" t="str">
        <f t="shared" si="68"/>
        <v>Fluri_Kurt</v>
      </c>
      <c r="V566" t="s">
        <v>2589</v>
      </c>
    </row>
    <row r="567" spans="1:22" x14ac:dyDescent="0.2">
      <c r="A567">
        <v>2011</v>
      </c>
      <c r="B567" s="315" t="s">
        <v>152</v>
      </c>
      <c r="C567" s="350" t="s">
        <v>10</v>
      </c>
      <c r="D567" s="316">
        <v>0</v>
      </c>
      <c r="E567" s="316" t="s">
        <v>551</v>
      </c>
      <c r="F567" s="253" t="s">
        <v>715</v>
      </c>
      <c r="G567" s="353">
        <v>40839</v>
      </c>
      <c r="H567" s="255"/>
      <c r="I567" s="113">
        <v>25356</v>
      </c>
      <c r="J567" s="320">
        <v>40881</v>
      </c>
      <c r="K567" s="69"/>
      <c r="M567" s="253" t="s">
        <v>1349</v>
      </c>
      <c r="O567" s="253" t="s">
        <v>1927</v>
      </c>
      <c r="P567" t="s">
        <v>1537</v>
      </c>
      <c r="Q567" t="s">
        <v>1927</v>
      </c>
      <c r="R567" t="s">
        <v>1537</v>
      </c>
      <c r="S567" t="s">
        <v>1927</v>
      </c>
      <c r="T567" t="s">
        <v>1537</v>
      </c>
      <c r="U567" t="str">
        <f t="shared" si="68"/>
        <v>Wobmann_Walter</v>
      </c>
      <c r="V567" t="s">
        <v>2652</v>
      </c>
    </row>
    <row r="568" spans="1:22" x14ac:dyDescent="0.2">
      <c r="A568">
        <v>2011</v>
      </c>
      <c r="B568" s="315" t="s">
        <v>152</v>
      </c>
      <c r="C568" s="350" t="s">
        <v>10</v>
      </c>
      <c r="D568" s="316">
        <v>0</v>
      </c>
      <c r="E568" s="316" t="s">
        <v>790</v>
      </c>
      <c r="F568" s="253" t="s">
        <v>712</v>
      </c>
      <c r="G568" s="353">
        <v>40839</v>
      </c>
      <c r="H568" s="255" t="s">
        <v>425</v>
      </c>
      <c r="I568" s="113">
        <v>5764</v>
      </c>
      <c r="J568" s="320">
        <v>40881</v>
      </c>
      <c r="K568" s="69"/>
      <c r="M568" s="253" t="s">
        <v>1471</v>
      </c>
      <c r="O568" s="253" t="s">
        <v>2096</v>
      </c>
      <c r="P568" t="s">
        <v>1633</v>
      </c>
      <c r="Q568" t="s">
        <v>2096</v>
      </c>
      <c r="R568" t="s">
        <v>1633</v>
      </c>
      <c r="S568" t="s">
        <v>2290</v>
      </c>
      <c r="T568" t="s">
        <v>1633</v>
      </c>
      <c r="U568" t="str">
        <f t="shared" si="68"/>
        <v>Banga_Barbara</v>
      </c>
      <c r="V568" t="s">
        <v>2590</v>
      </c>
    </row>
    <row r="569" spans="1:22" x14ac:dyDescent="0.2">
      <c r="A569">
        <v>2011</v>
      </c>
      <c r="B569" s="315" t="s">
        <v>152</v>
      </c>
      <c r="C569" s="350" t="s">
        <v>10</v>
      </c>
      <c r="D569" s="316">
        <v>0</v>
      </c>
      <c r="E569" s="316" t="s">
        <v>790</v>
      </c>
      <c r="F569" s="253" t="s">
        <v>713</v>
      </c>
      <c r="G569" s="353">
        <v>40839</v>
      </c>
      <c r="H569" s="255"/>
      <c r="I569" s="113">
        <v>0</v>
      </c>
      <c r="J569" s="320">
        <v>40881</v>
      </c>
      <c r="K569" s="69"/>
      <c r="M569" s="253" t="s">
        <v>1472</v>
      </c>
      <c r="O569" s="253" t="s">
        <v>2097</v>
      </c>
      <c r="P569" t="s">
        <v>1567</v>
      </c>
      <c r="Q569" t="s">
        <v>2097</v>
      </c>
      <c r="R569" t="s">
        <v>1567</v>
      </c>
      <c r="S569" t="s">
        <v>2097</v>
      </c>
      <c r="T569" t="s">
        <v>1567</v>
      </c>
      <c r="U569" t="str">
        <f t="shared" si="68"/>
        <v>Brudermann_Peter</v>
      </c>
      <c r="V569" t="s">
        <v>2591</v>
      </c>
    </row>
    <row r="570" spans="1:22" x14ac:dyDescent="0.2">
      <c r="A570">
        <v>2011</v>
      </c>
      <c r="B570" s="315" t="s">
        <v>152</v>
      </c>
      <c r="C570" s="350"/>
      <c r="D570" s="316"/>
      <c r="E570" s="116"/>
      <c r="F570" s="129"/>
      <c r="G570" s="353"/>
      <c r="H570" s="258"/>
      <c r="I570" s="198"/>
      <c r="J570" s="259"/>
      <c r="K570" s="260"/>
      <c r="M570" s="129"/>
      <c r="O570" s="129"/>
    </row>
    <row r="571" spans="1:22" x14ac:dyDescent="0.2">
      <c r="A571">
        <v>2011</v>
      </c>
      <c r="B571" s="43" t="s">
        <v>153</v>
      </c>
      <c r="C571" s="350"/>
      <c r="D571" s="69"/>
      <c r="E571" s="69"/>
      <c r="F571" s="253" t="s">
        <v>425</v>
      </c>
      <c r="G571" s="356">
        <v>40839</v>
      </c>
      <c r="H571" s="255">
        <v>50.526658602400666</v>
      </c>
      <c r="I571" s="113" t="s">
        <v>425</v>
      </c>
      <c r="J571" s="320"/>
      <c r="K571" s="69"/>
      <c r="M571" s="253"/>
      <c r="O571" s="253"/>
    </row>
    <row r="572" spans="1:22" x14ac:dyDescent="0.2">
      <c r="A572">
        <v>2011</v>
      </c>
      <c r="B572" s="315" t="s">
        <v>153</v>
      </c>
      <c r="C572" s="350" t="s">
        <v>17</v>
      </c>
      <c r="D572" s="316">
        <v>1</v>
      </c>
      <c r="E572" s="316" t="s">
        <v>365</v>
      </c>
      <c r="F572" s="253" t="s">
        <v>723</v>
      </c>
      <c r="G572" s="353">
        <v>40839</v>
      </c>
      <c r="H572" s="255" t="s">
        <v>425</v>
      </c>
      <c r="I572" s="113">
        <v>33758</v>
      </c>
      <c r="J572" s="320"/>
      <c r="K572" s="69"/>
      <c r="M572" s="253" t="s">
        <v>1351</v>
      </c>
      <c r="N572" t="s">
        <v>1525</v>
      </c>
      <c r="O572" s="253" t="s">
        <v>1929</v>
      </c>
      <c r="P572" t="s">
        <v>1930</v>
      </c>
      <c r="Q572" t="s">
        <v>1929</v>
      </c>
      <c r="R572" t="s">
        <v>1930</v>
      </c>
      <c r="S572" t="s">
        <v>1929</v>
      </c>
      <c r="T572" t="s">
        <v>1930</v>
      </c>
      <c r="U572" t="str">
        <f t="shared" ref="U572:U575" si="69">S572&amp;"_"&amp;T572</f>
        <v>Fetz_Anita</v>
      </c>
      <c r="V572" t="s">
        <v>2474</v>
      </c>
    </row>
    <row r="573" spans="1:22" x14ac:dyDescent="0.2">
      <c r="A573">
        <v>2011</v>
      </c>
      <c r="B573" s="315" t="s">
        <v>153</v>
      </c>
      <c r="C573" s="350" t="s">
        <v>10</v>
      </c>
      <c r="D573" s="316">
        <v>0</v>
      </c>
      <c r="E573" s="316" t="s">
        <v>551</v>
      </c>
      <c r="F573" s="253" t="s">
        <v>718</v>
      </c>
      <c r="G573" s="353">
        <v>40839</v>
      </c>
      <c r="H573" s="255" t="s">
        <v>425</v>
      </c>
      <c r="I573" s="113">
        <v>10453</v>
      </c>
      <c r="J573" s="320"/>
      <c r="K573" s="256"/>
      <c r="M573" s="253" t="s">
        <v>1473</v>
      </c>
      <c r="O573" s="253" t="s">
        <v>2098</v>
      </c>
      <c r="P573" t="s">
        <v>2099</v>
      </c>
      <c r="Q573" t="s">
        <v>2098</v>
      </c>
      <c r="R573" t="s">
        <v>2099</v>
      </c>
      <c r="S573" t="s">
        <v>2098</v>
      </c>
      <c r="T573" t="s">
        <v>2099</v>
      </c>
      <c r="U573" t="str">
        <f t="shared" si="69"/>
        <v>Frehner_Sebastian</v>
      </c>
      <c r="V573" t="s">
        <v>2592</v>
      </c>
    </row>
    <row r="574" spans="1:22" x14ac:dyDescent="0.2">
      <c r="A574">
        <v>2011</v>
      </c>
      <c r="B574" s="315" t="s">
        <v>153</v>
      </c>
      <c r="C574" s="350" t="s">
        <v>10</v>
      </c>
      <c r="D574" s="316">
        <v>0</v>
      </c>
      <c r="E574" s="316" t="s">
        <v>366</v>
      </c>
      <c r="F574" s="253" t="s">
        <v>720</v>
      </c>
      <c r="G574" s="353">
        <v>40839</v>
      </c>
      <c r="H574" s="255"/>
      <c r="I574" s="113">
        <v>6758</v>
      </c>
      <c r="J574" s="320"/>
      <c r="K574" s="69"/>
      <c r="M574" s="253" t="s">
        <v>1474</v>
      </c>
      <c r="O574" s="253" t="s">
        <v>2100</v>
      </c>
      <c r="P574" t="s">
        <v>1547</v>
      </c>
      <c r="Q574" t="s">
        <v>2100</v>
      </c>
      <c r="R574" t="s">
        <v>1547</v>
      </c>
      <c r="S574" t="s">
        <v>2100</v>
      </c>
      <c r="T574" t="s">
        <v>1547</v>
      </c>
      <c r="U574" t="str">
        <f t="shared" si="69"/>
        <v>Stolz_Daniel</v>
      </c>
      <c r="V574" t="s">
        <v>2593</v>
      </c>
    </row>
    <row r="575" spans="1:22" x14ac:dyDescent="0.2">
      <c r="A575">
        <v>2011</v>
      </c>
      <c r="B575" s="315" t="s">
        <v>153</v>
      </c>
      <c r="C575" s="350" t="s">
        <v>10</v>
      </c>
      <c r="D575" s="316">
        <v>0</v>
      </c>
      <c r="E575" s="316" t="s">
        <v>790</v>
      </c>
      <c r="F575" s="253" t="s">
        <v>719</v>
      </c>
      <c r="G575" s="353">
        <v>40839</v>
      </c>
      <c r="H575" s="255" t="s">
        <v>425</v>
      </c>
      <c r="I575" s="113">
        <v>1752</v>
      </c>
      <c r="J575" s="320"/>
      <c r="K575" s="69"/>
      <c r="M575" s="253" t="s">
        <v>1475</v>
      </c>
      <c r="O575" s="253" t="s">
        <v>2101</v>
      </c>
      <c r="P575" t="s">
        <v>1958</v>
      </c>
      <c r="Q575" t="s">
        <v>2101</v>
      </c>
      <c r="R575" t="s">
        <v>1958</v>
      </c>
      <c r="S575" t="s">
        <v>2101</v>
      </c>
      <c r="T575" t="s">
        <v>1958</v>
      </c>
      <c r="U575" t="str">
        <f t="shared" si="69"/>
        <v>Hofer_Bernhard</v>
      </c>
      <c r="V575" t="s">
        <v>2594</v>
      </c>
    </row>
    <row r="576" spans="1:22" x14ac:dyDescent="0.2">
      <c r="A576">
        <v>2011</v>
      </c>
      <c r="B576" s="315" t="s">
        <v>153</v>
      </c>
      <c r="C576" s="350" t="s">
        <v>10</v>
      </c>
      <c r="D576" s="316">
        <v>0</v>
      </c>
      <c r="E576" s="69"/>
      <c r="F576" s="253" t="s">
        <v>15</v>
      </c>
      <c r="G576" s="353">
        <v>40839</v>
      </c>
      <c r="H576" s="255" t="s">
        <v>425</v>
      </c>
      <c r="I576" s="113">
        <v>473</v>
      </c>
      <c r="J576" s="320"/>
      <c r="K576" s="69"/>
      <c r="M576" s="253" t="s">
        <v>15</v>
      </c>
      <c r="O576" s="253" t="s">
        <v>15</v>
      </c>
    </row>
    <row r="577" spans="1:22" x14ac:dyDescent="0.2">
      <c r="A577">
        <v>2011</v>
      </c>
      <c r="B577" s="315" t="s">
        <v>153</v>
      </c>
      <c r="C577" s="350"/>
      <c r="D577" s="316"/>
      <c r="E577" s="116"/>
      <c r="F577" s="129"/>
      <c r="G577" s="353"/>
      <c r="H577" s="258"/>
      <c r="I577" s="198"/>
      <c r="J577" s="259"/>
      <c r="K577" s="260"/>
      <c r="M577" s="129"/>
      <c r="O577" s="129"/>
    </row>
    <row r="578" spans="1:22" x14ac:dyDescent="0.2">
      <c r="A578">
        <v>2011</v>
      </c>
      <c r="B578" s="43" t="s">
        <v>159</v>
      </c>
      <c r="C578" s="350"/>
      <c r="D578" s="69"/>
      <c r="E578" s="69"/>
      <c r="F578" s="253" t="s">
        <v>425</v>
      </c>
      <c r="G578" s="356">
        <v>40839</v>
      </c>
      <c r="H578" s="255">
        <v>46.49</v>
      </c>
      <c r="I578" s="113" t="s">
        <v>425</v>
      </c>
      <c r="J578" s="320"/>
      <c r="K578" s="69"/>
      <c r="M578" s="253"/>
      <c r="O578" s="253"/>
    </row>
    <row r="579" spans="1:22" x14ac:dyDescent="0.2">
      <c r="A579">
        <v>2011</v>
      </c>
      <c r="B579" s="315" t="s">
        <v>159</v>
      </c>
      <c r="C579" s="350" t="s">
        <v>17</v>
      </c>
      <c r="D579" s="316">
        <v>1</v>
      </c>
      <c r="E579" s="316" t="s">
        <v>365</v>
      </c>
      <c r="F579" s="253" t="s">
        <v>724</v>
      </c>
      <c r="G579" s="353">
        <v>40839</v>
      </c>
      <c r="H579" s="255" t="s">
        <v>425</v>
      </c>
      <c r="I579" s="113">
        <v>45203</v>
      </c>
      <c r="J579" s="320"/>
      <c r="K579" s="69"/>
      <c r="M579" s="253" t="s">
        <v>1356</v>
      </c>
      <c r="N579" t="s">
        <v>1525</v>
      </c>
      <c r="O579" s="253" t="s">
        <v>1936</v>
      </c>
      <c r="P579" t="s">
        <v>1773</v>
      </c>
      <c r="Q579" t="s">
        <v>1936</v>
      </c>
      <c r="R579" t="s">
        <v>1773</v>
      </c>
      <c r="S579" t="s">
        <v>1936</v>
      </c>
      <c r="T579" t="s">
        <v>1773</v>
      </c>
      <c r="U579" t="str">
        <f t="shared" ref="U579:U581" si="70">S579&amp;"_"&amp;T579</f>
        <v>Janiak_Claude</v>
      </c>
      <c r="V579" t="s">
        <v>2479</v>
      </c>
    </row>
    <row r="580" spans="1:22" x14ac:dyDescent="0.2">
      <c r="A580">
        <v>2011</v>
      </c>
      <c r="B580" s="315" t="s">
        <v>159</v>
      </c>
      <c r="C580" s="350" t="s">
        <v>10</v>
      </c>
      <c r="D580" s="316">
        <v>0</v>
      </c>
      <c r="E580" s="316" t="s">
        <v>551</v>
      </c>
      <c r="F580" s="253" t="s">
        <v>721</v>
      </c>
      <c r="G580" s="353">
        <v>40839</v>
      </c>
      <c r="H580" s="255" t="s">
        <v>425</v>
      </c>
      <c r="I580" s="113">
        <v>24291</v>
      </c>
      <c r="J580" s="320"/>
      <c r="K580" s="256"/>
      <c r="M580" s="253" t="s">
        <v>1476</v>
      </c>
      <c r="O580" s="253" t="s">
        <v>2102</v>
      </c>
      <c r="P580" t="s">
        <v>2103</v>
      </c>
      <c r="Q580" t="s">
        <v>2102</v>
      </c>
      <c r="R580" t="s">
        <v>2103</v>
      </c>
      <c r="S580" t="s">
        <v>2102</v>
      </c>
      <c r="T580" t="s">
        <v>2103</v>
      </c>
      <c r="U580" t="str">
        <f t="shared" si="70"/>
        <v>Baader_Caspar</v>
      </c>
      <c r="V580" t="s">
        <v>2595</v>
      </c>
    </row>
    <row r="581" spans="1:22" x14ac:dyDescent="0.2">
      <c r="A581">
        <v>2011</v>
      </c>
      <c r="B581" s="315" t="s">
        <v>159</v>
      </c>
      <c r="C581" s="350" t="s">
        <v>10</v>
      </c>
      <c r="D581" s="316">
        <v>0</v>
      </c>
      <c r="E581" s="316" t="s">
        <v>364</v>
      </c>
      <c r="F581" s="253" t="s">
        <v>722</v>
      </c>
      <c r="G581" s="353">
        <v>40839</v>
      </c>
      <c r="H581" s="255"/>
      <c r="I581" s="113">
        <v>9633</v>
      </c>
      <c r="J581" s="320"/>
      <c r="K581" s="256"/>
      <c r="M581" s="253" t="s">
        <v>1477</v>
      </c>
      <c r="O581" s="253" t="s">
        <v>2104</v>
      </c>
      <c r="P581" t="s">
        <v>1680</v>
      </c>
      <c r="Q581" t="s">
        <v>2104</v>
      </c>
      <c r="R581" t="s">
        <v>1680</v>
      </c>
      <c r="S581" t="s">
        <v>2286</v>
      </c>
      <c r="T581" t="s">
        <v>1680</v>
      </c>
      <c r="U581" t="str">
        <f t="shared" si="70"/>
        <v>Schneider_Elisabeth</v>
      </c>
      <c r="V581" t="s">
        <v>2657</v>
      </c>
    </row>
    <row r="582" spans="1:22" x14ac:dyDescent="0.2">
      <c r="A582">
        <v>2011</v>
      </c>
      <c r="B582" s="315" t="s">
        <v>159</v>
      </c>
      <c r="C582" s="350" t="s">
        <v>10</v>
      </c>
      <c r="D582" s="316">
        <v>0</v>
      </c>
      <c r="E582" s="69"/>
      <c r="F582" s="253" t="s">
        <v>15</v>
      </c>
      <c r="G582" s="353">
        <v>40839</v>
      </c>
      <c r="H582" s="255" t="s">
        <v>425</v>
      </c>
      <c r="I582" s="113">
        <v>5355</v>
      </c>
      <c r="J582" s="320"/>
      <c r="K582" s="69"/>
      <c r="M582" s="253" t="s">
        <v>15</v>
      </c>
      <c r="O582" s="253" t="s">
        <v>15</v>
      </c>
    </row>
    <row r="583" spans="1:22" x14ac:dyDescent="0.2">
      <c r="A583">
        <v>2011</v>
      </c>
      <c r="B583" s="315" t="s">
        <v>159</v>
      </c>
      <c r="C583" s="350"/>
      <c r="D583" s="316"/>
      <c r="E583" s="116"/>
      <c r="F583" s="129"/>
      <c r="G583" s="353"/>
      <c r="H583" s="258"/>
      <c r="I583" s="198"/>
      <c r="J583" s="259"/>
      <c r="K583" s="260"/>
      <c r="M583" s="129"/>
      <c r="O583" s="129"/>
    </row>
    <row r="584" spans="1:22" x14ac:dyDescent="0.2">
      <c r="A584">
        <v>2011</v>
      </c>
      <c r="B584" s="43" t="s">
        <v>160</v>
      </c>
      <c r="C584" s="350"/>
      <c r="D584" s="69"/>
      <c r="E584" s="69"/>
      <c r="F584" s="253" t="s">
        <v>425</v>
      </c>
      <c r="G584" s="356">
        <v>40839</v>
      </c>
      <c r="H584" s="255">
        <v>64.498267057689546</v>
      </c>
      <c r="I584" s="113" t="s">
        <v>425</v>
      </c>
      <c r="J584" s="137">
        <v>40860</v>
      </c>
      <c r="K584" s="255">
        <v>61.671972886926163</v>
      </c>
      <c r="M584" s="253"/>
      <c r="O584" s="253"/>
    </row>
    <row r="585" spans="1:22" x14ac:dyDescent="0.2">
      <c r="A585">
        <v>2011</v>
      </c>
      <c r="B585" s="315" t="s">
        <v>160</v>
      </c>
      <c r="C585" s="350" t="s">
        <v>17</v>
      </c>
      <c r="D585" s="316">
        <v>1</v>
      </c>
      <c r="E585" s="316" t="s">
        <v>551</v>
      </c>
      <c r="F585" s="253" t="s">
        <v>449</v>
      </c>
      <c r="G585" s="353">
        <v>40839</v>
      </c>
      <c r="H585" s="255" t="s">
        <v>425</v>
      </c>
      <c r="I585" s="113">
        <v>15577</v>
      </c>
      <c r="J585" s="320">
        <v>40860</v>
      </c>
      <c r="K585" s="256"/>
      <c r="M585" s="253" t="s">
        <v>1221</v>
      </c>
      <c r="N585" t="s">
        <v>1525</v>
      </c>
      <c r="O585" s="253" t="s">
        <v>1684</v>
      </c>
      <c r="P585" t="s">
        <v>1685</v>
      </c>
      <c r="Q585" t="s">
        <v>1684</v>
      </c>
      <c r="R585" t="s">
        <v>1685</v>
      </c>
      <c r="S585" t="s">
        <v>1684</v>
      </c>
      <c r="T585" t="s">
        <v>1685</v>
      </c>
      <c r="U585" t="str">
        <f t="shared" ref="U585:U589" si="71">S585&amp;"_"&amp;T585</f>
        <v>Germann_Hannes</v>
      </c>
      <c r="V585" t="s">
        <v>2361</v>
      </c>
    </row>
    <row r="586" spans="1:22" x14ac:dyDescent="0.2">
      <c r="A586">
        <v>2011</v>
      </c>
      <c r="B586" s="315" t="s">
        <v>160</v>
      </c>
      <c r="C586" s="350" t="s">
        <v>17</v>
      </c>
      <c r="D586" s="316">
        <v>1</v>
      </c>
      <c r="E586" s="316" t="s">
        <v>790</v>
      </c>
      <c r="F586" s="253" t="s">
        <v>728</v>
      </c>
      <c r="G586" s="353">
        <v>40839</v>
      </c>
      <c r="H586" s="255" t="s">
        <v>425</v>
      </c>
      <c r="I586" s="113">
        <v>11879</v>
      </c>
      <c r="J586" s="320">
        <v>40860</v>
      </c>
      <c r="K586" s="69"/>
      <c r="M586" s="253" t="s">
        <v>1222</v>
      </c>
      <c r="N586" t="s">
        <v>1531</v>
      </c>
      <c r="O586" s="253" t="s">
        <v>1686</v>
      </c>
      <c r="P586" t="s">
        <v>1620</v>
      </c>
      <c r="Q586" t="s">
        <v>1686</v>
      </c>
      <c r="R586" t="s">
        <v>1620</v>
      </c>
      <c r="S586" t="s">
        <v>1686</v>
      </c>
      <c r="T586" t="s">
        <v>1620</v>
      </c>
      <c r="U586" t="str">
        <f t="shared" si="71"/>
        <v>Minder_Thomas</v>
      </c>
      <c r="V586" t="s">
        <v>2362</v>
      </c>
    </row>
    <row r="587" spans="1:22" x14ac:dyDescent="0.2">
      <c r="A587">
        <v>2011</v>
      </c>
      <c r="B587" s="315" t="s">
        <v>160</v>
      </c>
      <c r="C587" s="350" t="s">
        <v>10</v>
      </c>
      <c r="D587" s="316">
        <v>0</v>
      </c>
      <c r="E587" s="316" t="s">
        <v>366</v>
      </c>
      <c r="F587" s="253" t="s">
        <v>727</v>
      </c>
      <c r="G587" s="353">
        <v>40839</v>
      </c>
      <c r="H587" s="255" t="s">
        <v>425</v>
      </c>
      <c r="I587" s="113">
        <v>8179</v>
      </c>
      <c r="J587" s="320">
        <v>40860</v>
      </c>
      <c r="K587" s="69"/>
      <c r="M587" s="253" t="s">
        <v>1478</v>
      </c>
      <c r="O587" s="253" t="s">
        <v>2105</v>
      </c>
      <c r="P587" t="s">
        <v>1644</v>
      </c>
      <c r="Q587" t="s">
        <v>2105</v>
      </c>
      <c r="R587" t="s">
        <v>1644</v>
      </c>
      <c r="S587" t="s">
        <v>2105</v>
      </c>
      <c r="T587" t="s">
        <v>1644</v>
      </c>
      <c r="U587" t="str">
        <f t="shared" si="71"/>
        <v>Heydecker_Christian</v>
      </c>
      <c r="V587" t="s">
        <v>2596</v>
      </c>
    </row>
    <row r="588" spans="1:22" x14ac:dyDescent="0.2">
      <c r="A588">
        <v>2011</v>
      </c>
      <c r="B588" s="315" t="s">
        <v>160</v>
      </c>
      <c r="C588" s="350" t="s">
        <v>10</v>
      </c>
      <c r="D588" s="316">
        <v>0</v>
      </c>
      <c r="E588" s="316" t="s">
        <v>365</v>
      </c>
      <c r="F588" s="253" t="s">
        <v>726</v>
      </c>
      <c r="G588" s="353">
        <v>40839</v>
      </c>
      <c r="H588" s="255" t="s">
        <v>425</v>
      </c>
      <c r="I588" s="113">
        <v>7141</v>
      </c>
      <c r="J588" s="320">
        <v>40860</v>
      </c>
      <c r="K588" s="69"/>
      <c r="M588" s="253" t="s">
        <v>1479</v>
      </c>
      <c r="O588" s="253" t="s">
        <v>2106</v>
      </c>
      <c r="P588" t="s">
        <v>1630</v>
      </c>
      <c r="Q588" t="s">
        <v>2106</v>
      </c>
      <c r="R588" t="s">
        <v>1630</v>
      </c>
      <c r="S588" t="s">
        <v>2106</v>
      </c>
      <c r="T588" t="s">
        <v>1630</v>
      </c>
      <c r="U588" t="str">
        <f t="shared" si="71"/>
        <v>Freivogel_Matthias</v>
      </c>
      <c r="V588" t="s">
        <v>2597</v>
      </c>
    </row>
    <row r="589" spans="1:22" x14ac:dyDescent="0.2">
      <c r="A589">
        <v>2011</v>
      </c>
      <c r="B589" s="315" t="s">
        <v>160</v>
      </c>
      <c r="C589" s="350" t="s">
        <v>10</v>
      </c>
      <c r="D589" s="316">
        <v>0</v>
      </c>
      <c r="E589" s="316" t="s">
        <v>668</v>
      </c>
      <c r="F589" s="253" t="s">
        <v>725</v>
      </c>
      <c r="G589" s="353">
        <v>40839</v>
      </c>
      <c r="H589" s="255" t="s">
        <v>425</v>
      </c>
      <c r="I589" s="113">
        <v>6738</v>
      </c>
      <c r="J589" s="320">
        <v>40860</v>
      </c>
      <c r="K589" s="69"/>
      <c r="M589" s="253" t="s">
        <v>1480</v>
      </c>
      <c r="O589" s="253" t="s">
        <v>2107</v>
      </c>
      <c r="P589" t="s">
        <v>2108</v>
      </c>
      <c r="Q589" t="s">
        <v>2264</v>
      </c>
      <c r="R589" t="s">
        <v>2108</v>
      </c>
      <c r="S589" t="s">
        <v>2264</v>
      </c>
      <c r="T589" t="s">
        <v>2108</v>
      </c>
      <c r="U589" t="str">
        <f t="shared" si="71"/>
        <v>Buehl_Herbert</v>
      </c>
      <c r="V589" t="s">
        <v>2598</v>
      </c>
    </row>
    <row r="590" spans="1:22" x14ac:dyDescent="0.2">
      <c r="A590">
        <v>2011</v>
      </c>
      <c r="B590" s="315" t="s">
        <v>160</v>
      </c>
      <c r="C590" s="350" t="s">
        <v>10</v>
      </c>
      <c r="D590" s="316">
        <v>0</v>
      </c>
      <c r="E590" s="69"/>
      <c r="F590" s="253" t="s">
        <v>15</v>
      </c>
      <c r="G590" s="353">
        <v>40839</v>
      </c>
      <c r="H590" s="255" t="s">
        <v>425</v>
      </c>
      <c r="I590" s="113">
        <v>2193</v>
      </c>
      <c r="J590" s="320">
        <v>40860</v>
      </c>
      <c r="K590" s="69"/>
      <c r="M590" s="253" t="s">
        <v>15</v>
      </c>
      <c r="O590" s="253" t="s">
        <v>15</v>
      </c>
    </row>
    <row r="591" spans="1:22" x14ac:dyDescent="0.2">
      <c r="A591">
        <v>2011</v>
      </c>
      <c r="B591" s="315" t="s">
        <v>160</v>
      </c>
      <c r="C591" s="350"/>
      <c r="D591" s="316"/>
      <c r="E591" s="116"/>
      <c r="F591" s="129"/>
      <c r="G591" s="353"/>
      <c r="H591" s="258"/>
      <c r="I591" s="113"/>
      <c r="J591" s="259"/>
      <c r="K591" s="260"/>
      <c r="M591" s="129"/>
      <c r="O591" s="129"/>
    </row>
    <row r="592" spans="1:22" x14ac:dyDescent="0.2">
      <c r="A592">
        <v>2011</v>
      </c>
      <c r="B592" s="43" t="s">
        <v>161</v>
      </c>
      <c r="C592" s="350"/>
      <c r="D592" s="69"/>
      <c r="E592" s="69"/>
      <c r="F592" s="253" t="s">
        <v>425</v>
      </c>
      <c r="G592" s="356">
        <v>40839</v>
      </c>
      <c r="H592" s="255">
        <v>46.864452912357102</v>
      </c>
      <c r="I592" s="113" t="s">
        <v>425</v>
      </c>
      <c r="J592" s="320"/>
      <c r="K592" s="69"/>
      <c r="M592" s="253"/>
      <c r="O592" s="253"/>
    </row>
    <row r="593" spans="1:22" x14ac:dyDescent="0.2">
      <c r="A593">
        <v>2011</v>
      </c>
      <c r="B593" s="315" t="s">
        <v>161</v>
      </c>
      <c r="C593" s="350" t="s">
        <v>17</v>
      </c>
      <c r="D593" s="316">
        <v>1</v>
      </c>
      <c r="E593" s="316" t="s">
        <v>366</v>
      </c>
      <c r="F593" s="253" t="s">
        <v>450</v>
      </c>
      <c r="G593" s="353">
        <v>40839</v>
      </c>
      <c r="H593" s="255" t="s">
        <v>425</v>
      </c>
      <c r="I593" s="113">
        <v>14672</v>
      </c>
      <c r="J593" s="320"/>
      <c r="K593" s="69"/>
      <c r="M593" s="253" t="s">
        <v>1481</v>
      </c>
      <c r="N593" t="s">
        <v>1525</v>
      </c>
      <c r="O593" s="253" t="s">
        <v>2109</v>
      </c>
      <c r="P593" t="s">
        <v>1559</v>
      </c>
      <c r="Q593" t="s">
        <v>2109</v>
      </c>
      <c r="R593" t="s">
        <v>1559</v>
      </c>
      <c r="S593" t="s">
        <v>2109</v>
      </c>
      <c r="T593" t="s">
        <v>1559</v>
      </c>
      <c r="U593" t="str">
        <f>S593&amp;"_"&amp;T593</f>
        <v>Altherr_Hans</v>
      </c>
      <c r="V593" t="s">
        <v>2658</v>
      </c>
    </row>
    <row r="594" spans="1:22" x14ac:dyDescent="0.2">
      <c r="A594">
        <v>2011</v>
      </c>
      <c r="B594" s="315" t="s">
        <v>161</v>
      </c>
      <c r="C594" s="350" t="s">
        <v>10</v>
      </c>
      <c r="D594" s="316">
        <v>0</v>
      </c>
      <c r="E594" s="316"/>
      <c r="F594" s="253" t="s">
        <v>15</v>
      </c>
      <c r="G594" s="353">
        <v>40839</v>
      </c>
      <c r="H594" s="255" t="s">
        <v>425</v>
      </c>
      <c r="I594" s="113">
        <v>1414</v>
      </c>
      <c r="J594" s="320"/>
      <c r="K594" s="256"/>
      <c r="M594" s="253" t="s">
        <v>15</v>
      </c>
      <c r="O594" s="253" t="s">
        <v>15</v>
      </c>
    </row>
    <row r="595" spans="1:22" x14ac:dyDescent="0.2">
      <c r="A595">
        <v>2011</v>
      </c>
      <c r="B595" s="315" t="s">
        <v>161</v>
      </c>
      <c r="C595" s="350"/>
      <c r="D595" s="316"/>
      <c r="E595" s="116"/>
      <c r="F595" s="129"/>
      <c r="G595" s="353"/>
      <c r="H595" s="258"/>
      <c r="I595" s="198"/>
      <c r="J595" s="259"/>
      <c r="K595" s="260"/>
      <c r="M595" s="129"/>
      <c r="O595" s="129"/>
    </row>
    <row r="596" spans="1:22" x14ac:dyDescent="0.2">
      <c r="A596">
        <v>2011</v>
      </c>
      <c r="B596" s="43" t="s">
        <v>451</v>
      </c>
      <c r="C596" s="350"/>
      <c r="D596" s="316"/>
      <c r="E596" s="69"/>
      <c r="F596" s="253" t="s">
        <v>425</v>
      </c>
      <c r="G596" s="356">
        <v>40664</v>
      </c>
      <c r="H596" s="255"/>
      <c r="I596" s="113"/>
      <c r="J596" s="320"/>
      <c r="K596" s="69"/>
      <c r="M596" s="253"/>
      <c r="O596" s="253"/>
    </row>
    <row r="597" spans="1:22" x14ac:dyDescent="0.2">
      <c r="A597">
        <v>2011</v>
      </c>
      <c r="B597" s="45" t="s">
        <v>590</v>
      </c>
      <c r="C597" s="350" t="s">
        <v>17</v>
      </c>
      <c r="D597" s="316">
        <v>1</v>
      </c>
      <c r="E597" s="316" t="s">
        <v>364</v>
      </c>
      <c r="F597" s="253" t="s">
        <v>729</v>
      </c>
      <c r="G597" s="353">
        <v>40664</v>
      </c>
      <c r="H597" s="255"/>
      <c r="I597" s="113"/>
      <c r="J597" s="320"/>
      <c r="K597" s="256"/>
      <c r="M597" s="253" t="s">
        <v>1361</v>
      </c>
      <c r="N597" t="s">
        <v>1525</v>
      </c>
      <c r="O597" s="253" t="s">
        <v>1941</v>
      </c>
      <c r="P597" t="s">
        <v>1942</v>
      </c>
      <c r="Q597" t="s">
        <v>1941</v>
      </c>
      <c r="R597" t="s">
        <v>1942</v>
      </c>
      <c r="S597" t="s">
        <v>1941</v>
      </c>
      <c r="T597" t="s">
        <v>1942</v>
      </c>
      <c r="U597" t="str">
        <f t="shared" ref="U597:U598" si="72">S597&amp;"_"&amp;T597</f>
        <v>Bischofberger_Ivo</v>
      </c>
      <c r="V597" t="s">
        <v>2484</v>
      </c>
    </row>
    <row r="598" spans="1:22" x14ac:dyDescent="0.2">
      <c r="A598">
        <v>2011</v>
      </c>
      <c r="B598" s="315" t="s">
        <v>590</v>
      </c>
      <c r="C598" s="350" t="s">
        <v>10</v>
      </c>
      <c r="D598" s="316">
        <v>0</v>
      </c>
      <c r="E598" s="316" t="s">
        <v>364</v>
      </c>
      <c r="F598" s="267" t="s">
        <v>791</v>
      </c>
      <c r="G598" s="353">
        <v>40664</v>
      </c>
      <c r="H598" s="255"/>
      <c r="I598" s="113"/>
      <c r="J598" s="320"/>
      <c r="K598" s="256"/>
      <c r="M598" s="267" t="s">
        <v>1227</v>
      </c>
      <c r="O598" s="267" t="s">
        <v>1693</v>
      </c>
      <c r="P598" t="s">
        <v>1547</v>
      </c>
      <c r="Q598" t="s">
        <v>2218</v>
      </c>
      <c r="R598" t="s">
        <v>1547</v>
      </c>
      <c r="S598" t="s">
        <v>2218</v>
      </c>
      <c r="T598" t="s">
        <v>1547</v>
      </c>
      <c r="U598" t="str">
        <f t="shared" si="72"/>
        <v>Faessler_Daniel</v>
      </c>
      <c r="V598" t="s">
        <v>2365</v>
      </c>
    </row>
    <row r="599" spans="1:22" x14ac:dyDescent="0.2">
      <c r="A599">
        <v>2011</v>
      </c>
      <c r="B599" s="315" t="s">
        <v>590</v>
      </c>
      <c r="C599" s="350"/>
      <c r="D599" s="316"/>
      <c r="E599" s="116"/>
      <c r="F599" s="129"/>
      <c r="G599" s="353"/>
      <c r="H599" s="258"/>
      <c r="I599" s="198"/>
      <c r="J599" s="259"/>
      <c r="K599" s="260"/>
      <c r="M599" s="129"/>
      <c r="O599" s="129"/>
    </row>
    <row r="600" spans="1:22" x14ac:dyDescent="0.2">
      <c r="A600">
        <v>2011</v>
      </c>
      <c r="B600" s="43" t="s">
        <v>162</v>
      </c>
      <c r="C600" s="350"/>
      <c r="D600" s="69"/>
      <c r="E600" s="69"/>
      <c r="F600" s="253" t="s">
        <v>425</v>
      </c>
      <c r="G600" s="356">
        <v>40839</v>
      </c>
      <c r="H600" s="255">
        <v>51.72</v>
      </c>
      <c r="I600" s="113"/>
      <c r="J600" s="137">
        <v>40874</v>
      </c>
      <c r="K600" s="255">
        <v>47.79</v>
      </c>
      <c r="M600" s="253"/>
      <c r="O600" s="253"/>
    </row>
    <row r="601" spans="1:22" x14ac:dyDescent="0.2">
      <c r="A601">
        <v>2011</v>
      </c>
      <c r="B601" s="315" t="s">
        <v>162</v>
      </c>
      <c r="C601" s="350" t="s">
        <v>17</v>
      </c>
      <c r="D601" s="316">
        <v>1</v>
      </c>
      <c r="E601" s="316" t="s">
        <v>366</v>
      </c>
      <c r="F601" s="253" t="s">
        <v>732</v>
      </c>
      <c r="G601" s="353">
        <v>40839</v>
      </c>
      <c r="H601" s="255"/>
      <c r="I601" s="113">
        <v>101181</v>
      </c>
      <c r="J601" s="320">
        <v>40874</v>
      </c>
      <c r="K601" s="69"/>
      <c r="M601" s="253" t="s">
        <v>1362</v>
      </c>
      <c r="N601" t="s">
        <v>1531</v>
      </c>
      <c r="O601" s="253" t="s">
        <v>1943</v>
      </c>
      <c r="P601" t="s">
        <v>1944</v>
      </c>
      <c r="Q601" t="s">
        <v>1943</v>
      </c>
      <c r="R601" t="s">
        <v>1944</v>
      </c>
      <c r="S601" t="s">
        <v>2281</v>
      </c>
      <c r="T601" t="s">
        <v>1944</v>
      </c>
      <c r="U601" t="str">
        <f t="shared" ref="U601:U607" si="73">S601&amp;"_"&amp;T601</f>
        <v>Keller_Karin</v>
      </c>
      <c r="V601" t="s">
        <v>2485</v>
      </c>
    </row>
    <row r="602" spans="1:22" x14ac:dyDescent="0.2">
      <c r="A602">
        <v>2011</v>
      </c>
      <c r="B602" s="315" t="s">
        <v>162</v>
      </c>
      <c r="C602" s="350" t="s">
        <v>17</v>
      </c>
      <c r="D602" s="316">
        <v>1</v>
      </c>
      <c r="E602" s="316" t="s">
        <v>365</v>
      </c>
      <c r="F602" s="253" t="s">
        <v>733</v>
      </c>
      <c r="G602" s="353">
        <v>40839</v>
      </c>
      <c r="H602" s="255"/>
      <c r="I602" s="113">
        <v>44348</v>
      </c>
      <c r="J602" s="320">
        <v>40874</v>
      </c>
      <c r="K602" s="69"/>
      <c r="M602" s="253" t="s">
        <v>1230</v>
      </c>
      <c r="N602" t="s">
        <v>1531</v>
      </c>
      <c r="O602" s="253" t="s">
        <v>1697</v>
      </c>
      <c r="P602" t="s">
        <v>1698</v>
      </c>
      <c r="Q602" t="s">
        <v>1697</v>
      </c>
      <c r="R602" t="s">
        <v>1698</v>
      </c>
      <c r="S602" t="s">
        <v>1697</v>
      </c>
      <c r="T602" t="s">
        <v>1698</v>
      </c>
      <c r="U602" t="str">
        <f t="shared" si="73"/>
        <v>Rechsteiner_Paul</v>
      </c>
      <c r="V602" t="s">
        <v>2367</v>
      </c>
    </row>
    <row r="603" spans="1:22" x14ac:dyDescent="0.2">
      <c r="A603">
        <v>2011</v>
      </c>
      <c r="B603" s="315" t="s">
        <v>162</v>
      </c>
      <c r="C603" s="350" t="s">
        <v>10</v>
      </c>
      <c r="D603" s="316">
        <v>0</v>
      </c>
      <c r="E603" s="316" t="s">
        <v>551</v>
      </c>
      <c r="F603" s="253" t="s">
        <v>507</v>
      </c>
      <c r="G603" s="353">
        <v>40839</v>
      </c>
      <c r="H603" s="255"/>
      <c r="I603" s="113">
        <v>56347</v>
      </c>
      <c r="J603" s="320">
        <v>40874</v>
      </c>
      <c r="K603" s="256"/>
      <c r="M603" s="253" t="s">
        <v>1482</v>
      </c>
      <c r="O603" s="253" t="s">
        <v>2088</v>
      </c>
      <c r="P603" t="s">
        <v>2048</v>
      </c>
      <c r="Q603" t="s">
        <v>2088</v>
      </c>
      <c r="R603" t="s">
        <v>2048</v>
      </c>
      <c r="S603" t="s">
        <v>2088</v>
      </c>
      <c r="T603" t="s">
        <v>2048</v>
      </c>
      <c r="U603" t="str">
        <f t="shared" si="73"/>
        <v>Brunner_Toni</v>
      </c>
      <c r="V603" t="s">
        <v>2599</v>
      </c>
    </row>
    <row r="604" spans="1:22" x14ac:dyDescent="0.2">
      <c r="A604">
        <v>2011</v>
      </c>
      <c r="B604" s="315" t="s">
        <v>162</v>
      </c>
      <c r="C604" s="350" t="s">
        <v>10</v>
      </c>
      <c r="D604" s="316">
        <v>0</v>
      </c>
      <c r="E604" s="316" t="s">
        <v>364</v>
      </c>
      <c r="F604" s="253" t="s">
        <v>453</v>
      </c>
      <c r="G604" s="353">
        <v>40839</v>
      </c>
      <c r="H604" s="255"/>
      <c r="I604" s="113">
        <v>47774</v>
      </c>
      <c r="J604" s="320">
        <v>40874</v>
      </c>
      <c r="K604" s="69"/>
      <c r="M604" s="253" t="s">
        <v>1483</v>
      </c>
      <c r="N604" t="s">
        <v>1525</v>
      </c>
      <c r="O604" s="253" t="s">
        <v>1598</v>
      </c>
      <c r="P604" t="s">
        <v>2110</v>
      </c>
      <c r="Q604" t="s">
        <v>1598</v>
      </c>
      <c r="R604" t="s">
        <v>2110</v>
      </c>
      <c r="S604" t="s">
        <v>1598</v>
      </c>
      <c r="T604" t="s">
        <v>2110</v>
      </c>
      <c r="U604" t="str">
        <f t="shared" si="73"/>
        <v>David_Eugen</v>
      </c>
      <c r="V604" t="s">
        <v>2600</v>
      </c>
    </row>
    <row r="605" spans="1:22" x14ac:dyDescent="0.2">
      <c r="A605">
        <v>2011</v>
      </c>
      <c r="B605" s="315" t="s">
        <v>162</v>
      </c>
      <c r="C605" s="350" t="s">
        <v>10</v>
      </c>
      <c r="D605" s="316">
        <v>0</v>
      </c>
      <c r="E605" s="316" t="s">
        <v>668</v>
      </c>
      <c r="F605" s="253" t="s">
        <v>509</v>
      </c>
      <c r="G605" s="353">
        <v>40839</v>
      </c>
      <c r="H605" s="255"/>
      <c r="I605" s="113">
        <v>24183</v>
      </c>
      <c r="J605" s="320">
        <v>40874</v>
      </c>
      <c r="K605" s="256"/>
      <c r="M605" s="253" t="s">
        <v>1364</v>
      </c>
      <c r="O605" s="253" t="s">
        <v>1945</v>
      </c>
      <c r="P605" t="s">
        <v>1946</v>
      </c>
      <c r="Q605" t="s">
        <v>1945</v>
      </c>
      <c r="R605" t="s">
        <v>1946</v>
      </c>
      <c r="S605" t="s">
        <v>1945</v>
      </c>
      <c r="T605" t="s">
        <v>1946</v>
      </c>
      <c r="U605" t="str">
        <f t="shared" si="73"/>
        <v>Gilli_Yvonne</v>
      </c>
      <c r="V605" t="s">
        <v>2487</v>
      </c>
    </row>
    <row r="606" spans="1:22" x14ac:dyDescent="0.2">
      <c r="A606">
        <v>2011</v>
      </c>
      <c r="B606" s="315" t="s">
        <v>162</v>
      </c>
      <c r="C606" s="350" t="s">
        <v>10</v>
      </c>
      <c r="D606" s="316">
        <v>0</v>
      </c>
      <c r="E606" s="316" t="s">
        <v>674</v>
      </c>
      <c r="F606" s="253" t="s">
        <v>730</v>
      </c>
      <c r="G606" s="353">
        <v>40839</v>
      </c>
      <c r="H606" s="255"/>
      <c r="I606" s="113">
        <v>5311</v>
      </c>
      <c r="J606" s="320">
        <v>40874</v>
      </c>
      <c r="K606" s="256"/>
      <c r="M606" s="253" t="s">
        <v>1484</v>
      </c>
      <c r="O606" s="253" t="s">
        <v>2111</v>
      </c>
      <c r="P606" t="s">
        <v>1883</v>
      </c>
      <c r="Q606" t="s">
        <v>2111</v>
      </c>
      <c r="R606" t="s">
        <v>2243</v>
      </c>
      <c r="S606" t="s">
        <v>2111</v>
      </c>
      <c r="T606" t="s">
        <v>2243</v>
      </c>
      <c r="U606" t="str">
        <f t="shared" si="73"/>
        <v>Gehrig_Juerg</v>
      </c>
      <c r="V606" t="s">
        <v>2601</v>
      </c>
    </row>
    <row r="607" spans="1:22" x14ac:dyDescent="0.2">
      <c r="A607">
        <v>2011</v>
      </c>
      <c r="B607" s="315" t="s">
        <v>162</v>
      </c>
      <c r="C607" s="350" t="s">
        <v>10</v>
      </c>
      <c r="D607" s="316">
        <v>0</v>
      </c>
      <c r="E607" s="316" t="s">
        <v>364</v>
      </c>
      <c r="F607" s="253" t="s">
        <v>731</v>
      </c>
      <c r="G607" s="353">
        <v>40839</v>
      </c>
      <c r="H607" s="255"/>
      <c r="I607" s="113">
        <v>0</v>
      </c>
      <c r="J607" s="320">
        <v>40874</v>
      </c>
      <c r="K607" s="256"/>
      <c r="M607" s="253" t="s">
        <v>1485</v>
      </c>
      <c r="O607" s="253" t="s">
        <v>2112</v>
      </c>
      <c r="P607" t="s">
        <v>1609</v>
      </c>
      <c r="Q607" t="s">
        <v>2265</v>
      </c>
      <c r="R607" t="s">
        <v>1609</v>
      </c>
      <c r="S607" t="s">
        <v>2265</v>
      </c>
      <c r="T607" t="s">
        <v>1609</v>
      </c>
      <c r="U607" t="str">
        <f t="shared" si="73"/>
        <v>Hueppi_Michael</v>
      </c>
      <c r="V607" t="s">
        <v>2602</v>
      </c>
    </row>
    <row r="608" spans="1:22" x14ac:dyDescent="0.2">
      <c r="A608">
        <v>2011</v>
      </c>
      <c r="B608" s="315" t="s">
        <v>162</v>
      </c>
      <c r="C608" s="350" t="s">
        <v>10</v>
      </c>
      <c r="D608" s="316">
        <v>0</v>
      </c>
      <c r="E608" s="69"/>
      <c r="F608" s="253" t="s">
        <v>15</v>
      </c>
      <c r="G608" s="353">
        <v>40839</v>
      </c>
      <c r="H608" s="255"/>
      <c r="I608" s="113">
        <v>2451</v>
      </c>
      <c r="J608" s="320">
        <v>40874</v>
      </c>
      <c r="K608" s="69"/>
      <c r="M608" s="253" t="s">
        <v>15</v>
      </c>
      <c r="O608" s="253" t="s">
        <v>15</v>
      </c>
    </row>
    <row r="609" spans="1:22" x14ac:dyDescent="0.2">
      <c r="A609">
        <v>2011</v>
      </c>
      <c r="B609" s="315" t="s">
        <v>162</v>
      </c>
      <c r="C609" s="350"/>
      <c r="D609" s="316"/>
      <c r="E609" s="116"/>
      <c r="F609" s="129"/>
      <c r="G609" s="353"/>
      <c r="H609" s="258"/>
      <c r="I609" s="198"/>
      <c r="J609" s="259"/>
      <c r="K609" s="260"/>
      <c r="M609" s="129"/>
      <c r="O609" s="129"/>
    </row>
    <row r="610" spans="1:22" x14ac:dyDescent="0.2">
      <c r="A610">
        <v>2011</v>
      </c>
      <c r="B610" s="43" t="s">
        <v>165</v>
      </c>
      <c r="C610" s="350"/>
      <c r="D610" s="69"/>
      <c r="E610" s="69"/>
      <c r="F610" s="253" t="s">
        <v>425</v>
      </c>
      <c r="G610" s="356">
        <v>40839</v>
      </c>
      <c r="H610" s="255">
        <v>40.03</v>
      </c>
      <c r="I610" s="113" t="s">
        <v>425</v>
      </c>
      <c r="J610" s="320"/>
      <c r="K610" s="69"/>
      <c r="M610" s="253"/>
      <c r="O610" s="253"/>
    </row>
    <row r="611" spans="1:22" x14ac:dyDescent="0.2">
      <c r="A611">
        <v>2011</v>
      </c>
      <c r="B611" s="315" t="s">
        <v>165</v>
      </c>
      <c r="C611" s="350" t="s">
        <v>17</v>
      </c>
      <c r="D611" s="316">
        <v>1</v>
      </c>
      <c r="E611" s="316" t="s">
        <v>364</v>
      </c>
      <c r="F611" s="253" t="s">
        <v>746</v>
      </c>
      <c r="G611" s="353">
        <v>40839</v>
      </c>
      <c r="H611" s="255" t="s">
        <v>425</v>
      </c>
      <c r="I611" s="113">
        <v>37454</v>
      </c>
      <c r="J611" s="320"/>
      <c r="K611" s="69"/>
      <c r="M611" s="253" t="s">
        <v>1237</v>
      </c>
      <c r="N611" t="s">
        <v>1531</v>
      </c>
      <c r="O611" s="253" t="s">
        <v>1709</v>
      </c>
      <c r="P611" t="s">
        <v>1636</v>
      </c>
      <c r="Q611" t="s">
        <v>1709</v>
      </c>
      <c r="R611" t="s">
        <v>1636</v>
      </c>
      <c r="S611" t="s">
        <v>1709</v>
      </c>
      <c r="T611" t="s">
        <v>1636</v>
      </c>
      <c r="U611" t="str">
        <f t="shared" ref="U611:U612" si="74">S611&amp;"_"&amp;T611</f>
        <v>Engler_Stefan</v>
      </c>
      <c r="V611" t="s">
        <v>2370</v>
      </c>
    </row>
    <row r="612" spans="1:22" x14ac:dyDescent="0.2">
      <c r="A612">
        <v>2011</v>
      </c>
      <c r="B612" s="315" t="s">
        <v>165</v>
      </c>
      <c r="C612" s="350" t="s">
        <v>17</v>
      </c>
      <c r="D612" s="316">
        <v>1</v>
      </c>
      <c r="E612" s="316" t="s">
        <v>366</v>
      </c>
      <c r="F612" s="253" t="s">
        <v>747</v>
      </c>
      <c r="G612" s="353">
        <v>40839</v>
      </c>
      <c r="H612" s="255" t="s">
        <v>425</v>
      </c>
      <c r="I612" s="113">
        <v>31224</v>
      </c>
      <c r="J612" s="320"/>
      <c r="K612" s="69"/>
      <c r="M612" s="253" t="s">
        <v>1236</v>
      </c>
      <c r="N612" t="s">
        <v>1531</v>
      </c>
      <c r="O612" s="253" t="s">
        <v>1656</v>
      </c>
      <c r="P612" t="s">
        <v>1629</v>
      </c>
      <c r="Q612" t="s">
        <v>1656</v>
      </c>
      <c r="R612" t="s">
        <v>1629</v>
      </c>
      <c r="S612" t="s">
        <v>1656</v>
      </c>
      <c r="T612" t="s">
        <v>1629</v>
      </c>
      <c r="U612" t="str">
        <f t="shared" si="74"/>
        <v>Schmid_Martin</v>
      </c>
      <c r="V612" t="s">
        <v>2651</v>
      </c>
    </row>
    <row r="613" spans="1:22" x14ac:dyDescent="0.2">
      <c r="A613">
        <v>2011</v>
      </c>
      <c r="B613" s="315" t="s">
        <v>165</v>
      </c>
      <c r="C613" s="350" t="s">
        <v>10</v>
      </c>
      <c r="D613" s="316">
        <v>0</v>
      </c>
      <c r="E613" s="316"/>
      <c r="F613" s="253" t="s">
        <v>15</v>
      </c>
      <c r="G613" s="353">
        <v>40839</v>
      </c>
      <c r="H613" s="255" t="s">
        <v>425</v>
      </c>
      <c r="I613" s="113">
        <v>10310</v>
      </c>
      <c r="J613" s="320"/>
      <c r="K613" s="256"/>
      <c r="M613" s="253" t="s">
        <v>15</v>
      </c>
      <c r="O613" s="253" t="s">
        <v>15</v>
      </c>
    </row>
    <row r="614" spans="1:22" x14ac:dyDescent="0.2">
      <c r="A614">
        <v>2011</v>
      </c>
      <c r="B614" s="315" t="s">
        <v>165</v>
      </c>
      <c r="C614" s="350"/>
      <c r="D614" s="316"/>
      <c r="E614" s="116"/>
      <c r="F614" s="129"/>
      <c r="G614" s="353"/>
      <c r="H614" s="258"/>
      <c r="I614" s="198"/>
      <c r="J614" s="259"/>
      <c r="K614" s="260"/>
      <c r="M614" s="129"/>
      <c r="O614" s="129"/>
    </row>
    <row r="615" spans="1:22" x14ac:dyDescent="0.2">
      <c r="A615">
        <v>2011</v>
      </c>
      <c r="B615" s="43" t="s">
        <v>167</v>
      </c>
      <c r="C615" s="350"/>
      <c r="D615" s="69"/>
      <c r="E615" s="69"/>
      <c r="F615" s="253" t="s">
        <v>425</v>
      </c>
      <c r="G615" s="356">
        <v>40839</v>
      </c>
      <c r="H615" s="255">
        <v>48.89</v>
      </c>
      <c r="I615" s="113" t="s">
        <v>425</v>
      </c>
      <c r="J615" s="137">
        <v>40874</v>
      </c>
      <c r="K615" s="255">
        <v>39.67</v>
      </c>
      <c r="M615" s="253"/>
      <c r="O615" s="253"/>
    </row>
    <row r="616" spans="1:22" x14ac:dyDescent="0.2">
      <c r="A616">
        <v>2011</v>
      </c>
      <c r="B616" s="315" t="s">
        <v>167</v>
      </c>
      <c r="C616" s="350" t="s">
        <v>17</v>
      </c>
      <c r="D616" s="316">
        <v>1</v>
      </c>
      <c r="E616" s="316" t="s">
        <v>365</v>
      </c>
      <c r="F616" s="253" t="s">
        <v>745</v>
      </c>
      <c r="G616" s="353">
        <v>40839</v>
      </c>
      <c r="H616" s="255"/>
      <c r="I616" s="113">
        <v>93293</v>
      </c>
      <c r="J616" s="320">
        <v>40874</v>
      </c>
      <c r="K616" s="69"/>
      <c r="M616" s="253" t="s">
        <v>1486</v>
      </c>
      <c r="N616" t="s">
        <v>1531</v>
      </c>
      <c r="O616" s="253" t="s">
        <v>1952</v>
      </c>
      <c r="P616" t="s">
        <v>1953</v>
      </c>
      <c r="Q616" t="s">
        <v>1952</v>
      </c>
      <c r="R616" t="s">
        <v>1953</v>
      </c>
      <c r="S616" t="s">
        <v>1952</v>
      </c>
      <c r="T616" t="s">
        <v>1953</v>
      </c>
      <c r="U616" t="str">
        <f t="shared" ref="U616:U626" si="75">S616&amp;"_"&amp;T616</f>
        <v>Bruderer_Pascale</v>
      </c>
      <c r="V616" t="s">
        <v>2492</v>
      </c>
    </row>
    <row r="617" spans="1:22" x14ac:dyDescent="0.2">
      <c r="A617">
        <v>2011</v>
      </c>
      <c r="B617" s="315" t="s">
        <v>167</v>
      </c>
      <c r="C617" s="350" t="s">
        <v>17</v>
      </c>
      <c r="D617" s="316">
        <v>1</v>
      </c>
      <c r="E617" s="316" t="s">
        <v>366</v>
      </c>
      <c r="F617" s="253" t="s">
        <v>734</v>
      </c>
      <c r="G617" s="353">
        <v>40839</v>
      </c>
      <c r="H617" s="255"/>
      <c r="I617" s="113">
        <v>88829</v>
      </c>
      <c r="J617" s="320">
        <v>40874</v>
      </c>
      <c r="K617" s="69"/>
      <c r="M617" s="253" t="s">
        <v>1487</v>
      </c>
      <c r="N617" t="s">
        <v>1525</v>
      </c>
      <c r="O617" s="253" t="s">
        <v>2113</v>
      </c>
      <c r="P617" t="s">
        <v>1879</v>
      </c>
      <c r="Q617" t="s">
        <v>2113</v>
      </c>
      <c r="R617" t="s">
        <v>1879</v>
      </c>
      <c r="S617" t="s">
        <v>2291</v>
      </c>
      <c r="T617" t="s">
        <v>1879</v>
      </c>
      <c r="U617" t="str">
        <f t="shared" si="75"/>
        <v>Egerszegi_Christine</v>
      </c>
      <c r="V617" t="s">
        <v>2603</v>
      </c>
    </row>
    <row r="618" spans="1:22" x14ac:dyDescent="0.2">
      <c r="A618">
        <v>2011</v>
      </c>
      <c r="B618" s="315" t="s">
        <v>167</v>
      </c>
      <c r="C618" s="350" t="s">
        <v>10</v>
      </c>
      <c r="D618" s="316">
        <v>0</v>
      </c>
      <c r="E618" s="316" t="s">
        <v>551</v>
      </c>
      <c r="F618" s="253" t="s">
        <v>737</v>
      </c>
      <c r="G618" s="353">
        <v>40839</v>
      </c>
      <c r="H618" s="255" t="s">
        <v>425</v>
      </c>
      <c r="I618" s="113">
        <v>77530</v>
      </c>
      <c r="J618" s="320">
        <v>40874</v>
      </c>
      <c r="K618" s="256"/>
      <c r="M618" s="253" t="s">
        <v>1488</v>
      </c>
      <c r="O618" s="253" t="s">
        <v>2114</v>
      </c>
      <c r="P618" t="s">
        <v>1743</v>
      </c>
      <c r="Q618" t="s">
        <v>2114</v>
      </c>
      <c r="R618" t="s">
        <v>1743</v>
      </c>
      <c r="S618" t="s">
        <v>2114</v>
      </c>
      <c r="T618" t="s">
        <v>1743</v>
      </c>
      <c r="U618" t="str">
        <f t="shared" si="75"/>
        <v>Giezendanner_Ulrich</v>
      </c>
      <c r="V618" t="s">
        <v>2604</v>
      </c>
    </row>
    <row r="619" spans="1:22" x14ac:dyDescent="0.2">
      <c r="A619">
        <v>2011</v>
      </c>
      <c r="B619" s="315" t="s">
        <v>167</v>
      </c>
      <c r="C619" s="350" t="s">
        <v>10</v>
      </c>
      <c r="D619" s="316">
        <v>0</v>
      </c>
      <c r="E619" s="316" t="s">
        <v>668</v>
      </c>
      <c r="F619" s="253" t="s">
        <v>513</v>
      </c>
      <c r="G619" s="353">
        <v>40839</v>
      </c>
      <c r="H619" s="255" t="s">
        <v>425</v>
      </c>
      <c r="I619" s="113">
        <v>28829</v>
      </c>
      <c r="J619" s="320">
        <v>40874</v>
      </c>
      <c r="K619" s="69"/>
      <c r="M619" s="253" t="s">
        <v>1489</v>
      </c>
      <c r="O619" s="253" t="s">
        <v>1587</v>
      </c>
      <c r="P619" t="s">
        <v>2115</v>
      </c>
      <c r="Q619" t="s">
        <v>2205</v>
      </c>
      <c r="R619" t="s">
        <v>2115</v>
      </c>
      <c r="S619" t="s">
        <v>2205</v>
      </c>
      <c r="T619" t="s">
        <v>2115</v>
      </c>
      <c r="U619" t="str">
        <f t="shared" si="75"/>
        <v>Mueller_Geri</v>
      </c>
      <c r="V619" t="s">
        <v>2605</v>
      </c>
    </row>
    <row r="620" spans="1:22" x14ac:dyDescent="0.2">
      <c r="A620">
        <v>2011</v>
      </c>
      <c r="B620" s="315" t="s">
        <v>167</v>
      </c>
      <c r="C620" s="350" t="s">
        <v>10</v>
      </c>
      <c r="D620" s="316">
        <v>0</v>
      </c>
      <c r="E620" s="316" t="s">
        <v>364</v>
      </c>
      <c r="F620" s="253" t="s">
        <v>738</v>
      </c>
      <c r="G620" s="353">
        <v>40839</v>
      </c>
      <c r="H620" s="255" t="s">
        <v>425</v>
      </c>
      <c r="I620" s="113">
        <v>20057</v>
      </c>
      <c r="J620" s="320">
        <v>40874</v>
      </c>
      <c r="K620" s="69"/>
      <c r="M620" s="253" t="s">
        <v>1490</v>
      </c>
      <c r="O620" s="253" t="s">
        <v>1656</v>
      </c>
      <c r="P620" t="s">
        <v>1741</v>
      </c>
      <c r="Q620" t="s">
        <v>1656</v>
      </c>
      <c r="R620" t="s">
        <v>1741</v>
      </c>
      <c r="S620" t="s">
        <v>1656</v>
      </c>
      <c r="T620" t="s">
        <v>1741</v>
      </c>
      <c r="U620" t="str">
        <f t="shared" si="75"/>
        <v>Schmid_Kurt</v>
      </c>
      <c r="V620" t="s">
        <v>2659</v>
      </c>
    </row>
    <row r="621" spans="1:22" x14ac:dyDescent="0.2">
      <c r="A621">
        <v>2011</v>
      </c>
      <c r="B621" s="315" t="s">
        <v>167</v>
      </c>
      <c r="C621" s="350" t="s">
        <v>10</v>
      </c>
      <c r="D621" s="316">
        <v>0</v>
      </c>
      <c r="E621" s="316" t="s">
        <v>551</v>
      </c>
      <c r="F621" s="253" t="s">
        <v>740</v>
      </c>
      <c r="G621" s="353">
        <v>40839</v>
      </c>
      <c r="H621" s="255"/>
      <c r="I621" s="113">
        <v>19945</v>
      </c>
      <c r="J621" s="320">
        <v>40874</v>
      </c>
      <c r="K621" s="69"/>
      <c r="M621" s="253" t="s">
        <v>1491</v>
      </c>
      <c r="O621" s="253" t="s">
        <v>2116</v>
      </c>
      <c r="P621" t="s">
        <v>2117</v>
      </c>
      <c r="Q621" t="s">
        <v>2266</v>
      </c>
      <c r="R621" t="s">
        <v>2117</v>
      </c>
      <c r="S621" t="s">
        <v>2266</v>
      </c>
      <c r="T621" t="s">
        <v>2117</v>
      </c>
      <c r="U621" t="str">
        <f t="shared" si="75"/>
        <v>Fueglistaller_Lieni</v>
      </c>
      <c r="V621" t="s">
        <v>2606</v>
      </c>
    </row>
    <row r="622" spans="1:22" x14ac:dyDescent="0.2">
      <c r="A622">
        <v>2011</v>
      </c>
      <c r="B622" s="315" t="s">
        <v>167</v>
      </c>
      <c r="C622" s="350" t="s">
        <v>10</v>
      </c>
      <c r="D622" s="316">
        <v>0</v>
      </c>
      <c r="E622" s="316" t="s">
        <v>897</v>
      </c>
      <c r="F622" s="253" t="s">
        <v>739</v>
      </c>
      <c r="G622" s="353">
        <v>40839</v>
      </c>
      <c r="H622" s="255" t="s">
        <v>425</v>
      </c>
      <c r="I622" s="113">
        <v>10122</v>
      </c>
      <c r="J622" s="320">
        <v>40874</v>
      </c>
      <c r="K622" s="69"/>
      <c r="M622" s="253" t="s">
        <v>1492</v>
      </c>
      <c r="O622" s="253" t="s">
        <v>2118</v>
      </c>
      <c r="P622" t="s">
        <v>1567</v>
      </c>
      <c r="Q622" t="s">
        <v>2118</v>
      </c>
      <c r="R622" t="s">
        <v>1567</v>
      </c>
      <c r="S622" t="s">
        <v>2118</v>
      </c>
      <c r="T622" t="s">
        <v>1567</v>
      </c>
      <c r="U622" t="str">
        <f t="shared" si="75"/>
        <v>Schuhmacher_Peter</v>
      </c>
      <c r="V622" t="s">
        <v>2607</v>
      </c>
    </row>
    <row r="623" spans="1:22" x14ac:dyDescent="0.2">
      <c r="A623">
        <v>2011</v>
      </c>
      <c r="B623" s="315" t="s">
        <v>167</v>
      </c>
      <c r="C623" s="350" t="s">
        <v>10</v>
      </c>
      <c r="D623" s="316">
        <v>0</v>
      </c>
      <c r="E623" s="316" t="s">
        <v>661</v>
      </c>
      <c r="F623" s="253" t="s">
        <v>736</v>
      </c>
      <c r="G623" s="353">
        <v>40839</v>
      </c>
      <c r="H623" s="255" t="s">
        <v>425</v>
      </c>
      <c r="I623" s="113">
        <v>6763</v>
      </c>
      <c r="J623" s="320">
        <v>40874</v>
      </c>
      <c r="K623" s="69"/>
      <c r="M623" s="253" t="s">
        <v>1493</v>
      </c>
      <c r="O623" s="253" t="s">
        <v>2119</v>
      </c>
      <c r="P623" t="s">
        <v>1700</v>
      </c>
      <c r="Q623" t="s">
        <v>2119</v>
      </c>
      <c r="R623" t="s">
        <v>1700</v>
      </c>
      <c r="S623" t="s">
        <v>2119</v>
      </c>
      <c r="T623" t="s">
        <v>1700</v>
      </c>
      <c r="U623" t="str">
        <f t="shared" si="75"/>
        <v>Bialek_Roland</v>
      </c>
      <c r="V623" t="s">
        <v>2608</v>
      </c>
    </row>
    <row r="624" spans="1:22" x14ac:dyDescent="0.2">
      <c r="A624">
        <v>2011</v>
      </c>
      <c r="B624" s="315" t="s">
        <v>167</v>
      </c>
      <c r="C624" s="350" t="s">
        <v>10</v>
      </c>
      <c r="D624" s="316">
        <v>0</v>
      </c>
      <c r="E624" s="316" t="s">
        <v>790</v>
      </c>
      <c r="F624" s="253" t="s">
        <v>515</v>
      </c>
      <c r="G624" s="353">
        <v>40839</v>
      </c>
      <c r="H624" s="255"/>
      <c r="I624" s="113">
        <v>4154</v>
      </c>
      <c r="J624" s="320">
        <v>40874</v>
      </c>
      <c r="K624" s="69"/>
      <c r="M624" s="253" t="s">
        <v>1249</v>
      </c>
      <c r="O624" s="253" t="s">
        <v>1728</v>
      </c>
      <c r="P624" t="s">
        <v>1729</v>
      </c>
      <c r="Q624" t="s">
        <v>1728</v>
      </c>
      <c r="R624" t="s">
        <v>1729</v>
      </c>
      <c r="S624" t="s">
        <v>1728</v>
      </c>
      <c r="T624" t="s">
        <v>1729</v>
      </c>
      <c r="U624" t="str">
        <f t="shared" si="75"/>
        <v>Lischer_Pius</v>
      </c>
      <c r="V624" t="s">
        <v>2380</v>
      </c>
    </row>
    <row r="625" spans="1:22" x14ac:dyDescent="0.2">
      <c r="A625">
        <v>2011</v>
      </c>
      <c r="B625" s="315" t="s">
        <v>167</v>
      </c>
      <c r="C625" s="350" t="s">
        <v>10</v>
      </c>
      <c r="D625" s="316">
        <v>0</v>
      </c>
      <c r="E625" s="316" t="s">
        <v>790</v>
      </c>
      <c r="F625" s="253" t="s">
        <v>735</v>
      </c>
      <c r="G625" s="353">
        <v>40839</v>
      </c>
      <c r="H625" s="255" t="s">
        <v>425</v>
      </c>
      <c r="I625" s="113">
        <v>2718</v>
      </c>
      <c r="J625" s="320">
        <v>40874</v>
      </c>
      <c r="K625" s="69"/>
      <c r="M625" s="253" t="s">
        <v>1376</v>
      </c>
      <c r="O625" s="253" t="s">
        <v>1656</v>
      </c>
      <c r="P625" t="s">
        <v>1960</v>
      </c>
      <c r="Q625" t="s">
        <v>1656</v>
      </c>
      <c r="R625" t="s">
        <v>1960</v>
      </c>
      <c r="S625" t="s">
        <v>1656</v>
      </c>
      <c r="T625" t="s">
        <v>1960</v>
      </c>
      <c r="U625" t="str">
        <f t="shared" si="75"/>
        <v>Schmid_Samuel</v>
      </c>
      <c r="V625" t="s">
        <v>2498</v>
      </c>
    </row>
    <row r="626" spans="1:22" x14ac:dyDescent="0.2">
      <c r="A626">
        <v>2011</v>
      </c>
      <c r="B626" s="315" t="s">
        <v>167</v>
      </c>
      <c r="C626" s="350" t="s">
        <v>10</v>
      </c>
      <c r="D626" s="316">
        <v>0</v>
      </c>
      <c r="E626" s="316" t="s">
        <v>790</v>
      </c>
      <c r="F626" s="253" t="s">
        <v>516</v>
      </c>
      <c r="G626" s="353">
        <v>40839</v>
      </c>
      <c r="H626" s="255" t="s">
        <v>425</v>
      </c>
      <c r="I626" s="113">
        <v>1359</v>
      </c>
      <c r="J626" s="320">
        <v>40874</v>
      </c>
      <c r="K626" s="69"/>
      <c r="M626" s="253" t="s">
        <v>1494</v>
      </c>
      <c r="O626" s="253" t="s">
        <v>2120</v>
      </c>
      <c r="P626" t="s">
        <v>2121</v>
      </c>
      <c r="Q626" t="s">
        <v>2120</v>
      </c>
      <c r="R626" t="s">
        <v>2267</v>
      </c>
      <c r="S626" t="s">
        <v>2120</v>
      </c>
      <c r="T626" t="s">
        <v>2267</v>
      </c>
      <c r="U626" t="str">
        <f t="shared" si="75"/>
        <v>Bertschinger_Rene</v>
      </c>
      <c r="V626" t="s">
        <v>2609</v>
      </c>
    </row>
    <row r="627" spans="1:22" x14ac:dyDescent="0.2">
      <c r="A627">
        <v>2011</v>
      </c>
      <c r="B627" s="315" t="s">
        <v>167</v>
      </c>
      <c r="C627" s="350" t="s">
        <v>10</v>
      </c>
      <c r="D627" s="316">
        <v>0</v>
      </c>
      <c r="E627" s="69"/>
      <c r="F627" s="253" t="s">
        <v>15</v>
      </c>
      <c r="G627" s="353">
        <v>40839</v>
      </c>
      <c r="H627" s="255" t="s">
        <v>425</v>
      </c>
      <c r="I627" s="113">
        <v>6076</v>
      </c>
      <c r="J627" s="320">
        <v>40874</v>
      </c>
      <c r="K627" s="69"/>
      <c r="M627" s="253" t="s">
        <v>15</v>
      </c>
      <c r="O627" s="253" t="s">
        <v>15</v>
      </c>
    </row>
    <row r="628" spans="1:22" x14ac:dyDescent="0.2">
      <c r="A628">
        <v>2011</v>
      </c>
      <c r="B628" s="315" t="s">
        <v>167</v>
      </c>
      <c r="C628" s="350"/>
      <c r="D628" s="316"/>
      <c r="E628" s="116"/>
      <c r="F628" s="129"/>
      <c r="G628" s="353"/>
      <c r="H628" s="258"/>
      <c r="I628" s="198"/>
      <c r="J628" s="259"/>
      <c r="K628" s="260"/>
      <c r="M628" s="129"/>
      <c r="O628" s="129"/>
    </row>
    <row r="629" spans="1:22" x14ac:dyDescent="0.2">
      <c r="A629">
        <v>2011</v>
      </c>
      <c r="B629" s="43" t="s">
        <v>171</v>
      </c>
      <c r="C629" s="350"/>
      <c r="D629" s="69"/>
      <c r="E629" s="69"/>
      <c r="F629" s="253" t="s">
        <v>425</v>
      </c>
      <c r="G629" s="356">
        <v>40839</v>
      </c>
      <c r="H629" s="255">
        <v>47.17</v>
      </c>
      <c r="I629" s="113"/>
      <c r="J629" s="137">
        <v>40860</v>
      </c>
      <c r="K629" s="255">
        <v>30.58</v>
      </c>
      <c r="M629" s="253"/>
      <c r="O629" s="253"/>
    </row>
    <row r="630" spans="1:22" x14ac:dyDescent="0.2">
      <c r="A630">
        <v>2011</v>
      </c>
      <c r="B630" s="315" t="s">
        <v>171</v>
      </c>
      <c r="C630" s="350" t="s">
        <v>17</v>
      </c>
      <c r="D630" s="316">
        <v>1</v>
      </c>
      <c r="E630" s="335" t="s">
        <v>551</v>
      </c>
      <c r="F630" s="253" t="s">
        <v>744</v>
      </c>
      <c r="G630" s="353">
        <v>40839</v>
      </c>
      <c r="H630" s="255"/>
      <c r="I630" s="113">
        <v>40688</v>
      </c>
      <c r="J630" s="320">
        <v>40860</v>
      </c>
      <c r="K630" s="69"/>
      <c r="M630" s="253" t="s">
        <v>1534</v>
      </c>
      <c r="O630" s="253" t="s">
        <v>1961</v>
      </c>
      <c r="P630" t="s">
        <v>1700</v>
      </c>
      <c r="Q630" t="s">
        <v>1961</v>
      </c>
      <c r="R630" t="s">
        <v>1700</v>
      </c>
      <c r="S630" t="s">
        <v>1961</v>
      </c>
      <c r="T630" t="s">
        <v>1700</v>
      </c>
      <c r="U630" t="str">
        <f t="shared" ref="U630:U635" si="76">S630&amp;"_"&amp;T630</f>
        <v>Eberle_Roland</v>
      </c>
      <c r="V630" t="s">
        <v>2499</v>
      </c>
    </row>
    <row r="631" spans="1:22" x14ac:dyDescent="0.2">
      <c r="A631">
        <v>2011</v>
      </c>
      <c r="B631" s="315" t="s">
        <v>171</v>
      </c>
      <c r="C631" s="350" t="s">
        <v>17</v>
      </c>
      <c r="D631" s="316">
        <v>1</v>
      </c>
      <c r="E631" s="316" t="s">
        <v>364</v>
      </c>
      <c r="F631" s="253" t="s">
        <v>748</v>
      </c>
      <c r="G631" s="353">
        <v>40839</v>
      </c>
      <c r="H631" s="255"/>
      <c r="I631" s="113">
        <v>26761</v>
      </c>
      <c r="J631" s="320">
        <v>40860</v>
      </c>
      <c r="K631" s="69"/>
      <c r="M631" s="253" t="s">
        <v>1252</v>
      </c>
      <c r="N631" t="s">
        <v>1531</v>
      </c>
      <c r="O631" s="253" t="s">
        <v>1734</v>
      </c>
      <c r="P631" t="s">
        <v>1735</v>
      </c>
      <c r="Q631" t="s">
        <v>2226</v>
      </c>
      <c r="R631" t="s">
        <v>1735</v>
      </c>
      <c r="S631" t="s">
        <v>2282</v>
      </c>
      <c r="T631" t="s">
        <v>1735</v>
      </c>
      <c r="U631" t="str">
        <f t="shared" si="76"/>
        <v>Haeberli_Brigitte</v>
      </c>
      <c r="V631" t="s">
        <v>2382</v>
      </c>
    </row>
    <row r="632" spans="1:22" x14ac:dyDescent="0.2">
      <c r="A632">
        <v>2011</v>
      </c>
      <c r="B632" s="315" t="s">
        <v>171</v>
      </c>
      <c r="C632" s="350" t="s">
        <v>10</v>
      </c>
      <c r="D632" s="316">
        <v>0</v>
      </c>
      <c r="E632" s="316" t="s">
        <v>366</v>
      </c>
      <c r="F632" s="253" t="s">
        <v>743</v>
      </c>
      <c r="G632" s="353">
        <v>40839</v>
      </c>
      <c r="H632" s="255"/>
      <c r="I632" s="113">
        <v>21941</v>
      </c>
      <c r="J632" s="320">
        <v>40860</v>
      </c>
      <c r="K632" s="69"/>
      <c r="M632" s="253" t="s">
        <v>1495</v>
      </c>
      <c r="O632" s="253" t="s">
        <v>2122</v>
      </c>
      <c r="P632" t="s">
        <v>2123</v>
      </c>
      <c r="Q632" t="s">
        <v>2268</v>
      </c>
      <c r="R632" t="s">
        <v>2123</v>
      </c>
      <c r="S632" t="s">
        <v>2268</v>
      </c>
      <c r="T632" t="s">
        <v>2123</v>
      </c>
      <c r="U632" t="str">
        <f t="shared" si="76"/>
        <v>Voegeli_Max</v>
      </c>
      <c r="V632" t="s">
        <v>2660</v>
      </c>
    </row>
    <row r="633" spans="1:22" x14ac:dyDescent="0.2">
      <c r="A633">
        <v>2011</v>
      </c>
      <c r="B633" s="315" t="s">
        <v>171</v>
      </c>
      <c r="C633" s="350" t="s">
        <v>10</v>
      </c>
      <c r="D633" s="316">
        <v>0</v>
      </c>
      <c r="E633" s="316" t="s">
        <v>365</v>
      </c>
      <c r="F633" s="253" t="s">
        <v>741</v>
      </c>
      <c r="G633" s="353">
        <v>40839</v>
      </c>
      <c r="H633" s="255"/>
      <c r="I633" s="113">
        <v>18437</v>
      </c>
      <c r="J633" s="320">
        <v>40860</v>
      </c>
      <c r="K633" s="69"/>
      <c r="M633" s="253" t="s">
        <v>1496</v>
      </c>
      <c r="O633" s="253" t="s">
        <v>2124</v>
      </c>
      <c r="P633" t="s">
        <v>2125</v>
      </c>
      <c r="Q633" t="s">
        <v>2124</v>
      </c>
      <c r="R633" t="s">
        <v>2125</v>
      </c>
      <c r="S633" t="s">
        <v>1677</v>
      </c>
      <c r="T633" t="s">
        <v>2125</v>
      </c>
      <c r="U633" t="str">
        <f t="shared" si="76"/>
        <v>Graf_Edith</v>
      </c>
      <c r="V633" t="s">
        <v>2610</v>
      </c>
    </row>
    <row r="634" spans="1:22" x14ac:dyDescent="0.2">
      <c r="A634">
        <v>2011</v>
      </c>
      <c r="B634" s="315" t="s">
        <v>171</v>
      </c>
      <c r="C634" s="350" t="s">
        <v>10</v>
      </c>
      <c r="D634" s="316">
        <v>0</v>
      </c>
      <c r="E634" s="316" t="s">
        <v>668</v>
      </c>
      <c r="F634" s="253" t="s">
        <v>742</v>
      </c>
      <c r="G634" s="353">
        <v>40839</v>
      </c>
      <c r="H634" s="255"/>
      <c r="I634" s="113">
        <v>13917</v>
      </c>
      <c r="J634" s="320">
        <v>40860</v>
      </c>
      <c r="K634" s="256"/>
      <c r="M634" s="253" t="s">
        <v>1497</v>
      </c>
      <c r="O634" s="253" t="s">
        <v>2126</v>
      </c>
      <c r="P634" t="s">
        <v>1810</v>
      </c>
      <c r="Q634" t="s">
        <v>2269</v>
      </c>
      <c r="R634" t="s">
        <v>1810</v>
      </c>
      <c r="S634" t="s">
        <v>2292</v>
      </c>
      <c r="T634" t="s">
        <v>1810</v>
      </c>
      <c r="U634" t="str">
        <f t="shared" si="76"/>
        <v>Schwyter_Silvia</v>
      </c>
      <c r="V634" t="s">
        <v>2611</v>
      </c>
    </row>
    <row r="635" spans="1:22" x14ac:dyDescent="0.2">
      <c r="A635">
        <v>2011</v>
      </c>
      <c r="B635" s="315" t="s">
        <v>171</v>
      </c>
      <c r="C635" s="350" t="s">
        <v>10</v>
      </c>
      <c r="D635" s="316">
        <v>0</v>
      </c>
      <c r="E635" s="316" t="s">
        <v>672</v>
      </c>
      <c r="F635" s="253" t="s">
        <v>173</v>
      </c>
      <c r="G635" s="353">
        <v>40839</v>
      </c>
      <c r="H635" s="255"/>
      <c r="I635" s="113">
        <v>8617</v>
      </c>
      <c r="J635" s="320">
        <v>40860</v>
      </c>
      <c r="K635" s="69"/>
      <c r="M635" s="253" t="s">
        <v>1498</v>
      </c>
      <c r="O635" s="253" t="s">
        <v>2127</v>
      </c>
      <c r="P635" t="s">
        <v>1547</v>
      </c>
      <c r="Q635" t="s">
        <v>2127</v>
      </c>
      <c r="R635" t="s">
        <v>1547</v>
      </c>
      <c r="S635" t="s">
        <v>2127</v>
      </c>
      <c r="T635" t="s">
        <v>1547</v>
      </c>
      <c r="U635" t="str">
        <f t="shared" si="76"/>
        <v>Wittwer_Daniel</v>
      </c>
      <c r="V635" t="s">
        <v>2612</v>
      </c>
    </row>
    <row r="636" spans="1:22" x14ac:dyDescent="0.2">
      <c r="A636">
        <v>2011</v>
      </c>
      <c r="B636" s="315" t="s">
        <v>171</v>
      </c>
      <c r="C636" s="350" t="s">
        <v>10</v>
      </c>
      <c r="D636" s="316">
        <v>0</v>
      </c>
      <c r="E636" s="69"/>
      <c r="F636" s="253" t="s">
        <v>15</v>
      </c>
      <c r="G636" s="353">
        <v>40839</v>
      </c>
      <c r="H636" s="255"/>
      <c r="I636" s="113">
        <v>3069</v>
      </c>
      <c r="J636" s="320">
        <v>40860</v>
      </c>
      <c r="K636" s="256"/>
      <c r="M636" s="253" t="s">
        <v>15</v>
      </c>
      <c r="O636" s="253" t="s">
        <v>15</v>
      </c>
    </row>
    <row r="637" spans="1:22" x14ac:dyDescent="0.2">
      <c r="A637">
        <v>2011</v>
      </c>
      <c r="B637" s="315" t="s">
        <v>171</v>
      </c>
      <c r="C637" s="350"/>
      <c r="D637" s="316"/>
      <c r="E637" s="116"/>
      <c r="F637" s="129"/>
      <c r="G637" s="353"/>
      <c r="H637" s="258"/>
      <c r="I637" s="198"/>
      <c r="J637" s="259"/>
      <c r="K637" s="260"/>
      <c r="M637" s="129"/>
      <c r="O637" s="129"/>
    </row>
    <row r="638" spans="1:22" x14ac:dyDescent="0.2">
      <c r="A638">
        <v>2011</v>
      </c>
      <c r="B638" s="43" t="s">
        <v>272</v>
      </c>
      <c r="C638" s="350"/>
      <c r="D638" s="69"/>
      <c r="E638" s="69"/>
      <c r="F638" s="253" t="s">
        <v>425</v>
      </c>
      <c r="G638" s="356">
        <v>40839</v>
      </c>
      <c r="H638" s="255">
        <v>53.7</v>
      </c>
      <c r="I638" s="113"/>
      <c r="J638" s="137">
        <v>40867</v>
      </c>
      <c r="K638" s="255">
        <v>48.92</v>
      </c>
      <c r="M638" s="253"/>
      <c r="O638" s="253"/>
    </row>
    <row r="639" spans="1:22" x14ac:dyDescent="0.2">
      <c r="A639">
        <v>2011</v>
      </c>
      <c r="B639" s="315" t="s">
        <v>272</v>
      </c>
      <c r="C639" s="350" t="s">
        <v>17</v>
      </c>
      <c r="D639" s="316">
        <v>1</v>
      </c>
      <c r="E639" s="316" t="s">
        <v>364</v>
      </c>
      <c r="F639" s="253" t="s">
        <v>462</v>
      </c>
      <c r="G639" s="353">
        <v>40839</v>
      </c>
      <c r="H639" s="255"/>
      <c r="I639" s="113">
        <v>45260</v>
      </c>
      <c r="J639" s="320">
        <v>40867</v>
      </c>
      <c r="K639" s="256"/>
      <c r="M639" s="253" t="s">
        <v>1262</v>
      </c>
      <c r="N639" t="s">
        <v>1525</v>
      </c>
      <c r="O639" s="253" t="s">
        <v>1754</v>
      </c>
      <c r="P639" t="s">
        <v>1755</v>
      </c>
      <c r="Q639" t="s">
        <v>1754</v>
      </c>
      <c r="R639" t="s">
        <v>1755</v>
      </c>
      <c r="S639" t="s">
        <v>1754</v>
      </c>
      <c r="T639" t="s">
        <v>1755</v>
      </c>
      <c r="U639" t="str">
        <f t="shared" ref="U639:U644" si="77">S639&amp;"_"&amp;T639</f>
        <v>Lombardi_Filippo</v>
      </c>
      <c r="V639" t="s">
        <v>2390</v>
      </c>
    </row>
    <row r="640" spans="1:22" x14ac:dyDescent="0.2">
      <c r="A640">
        <v>2011</v>
      </c>
      <c r="B640" s="315" t="s">
        <v>272</v>
      </c>
      <c r="C640" s="350" t="s">
        <v>17</v>
      </c>
      <c r="D640" s="316">
        <v>1</v>
      </c>
      <c r="E640" s="316" t="s">
        <v>366</v>
      </c>
      <c r="F640" s="253" t="s">
        <v>753</v>
      </c>
      <c r="G640" s="353">
        <v>40839</v>
      </c>
      <c r="H640" s="255"/>
      <c r="I640" s="113">
        <v>38438</v>
      </c>
      <c r="J640" s="320">
        <v>40867</v>
      </c>
      <c r="K640" s="256"/>
      <c r="M640" s="253" t="s">
        <v>1379</v>
      </c>
      <c r="N640" t="s">
        <v>1531</v>
      </c>
      <c r="O640" s="253" t="s">
        <v>1964</v>
      </c>
      <c r="P640" t="s">
        <v>1542</v>
      </c>
      <c r="Q640" t="s">
        <v>1964</v>
      </c>
      <c r="R640" t="s">
        <v>1542</v>
      </c>
      <c r="S640" t="s">
        <v>1964</v>
      </c>
      <c r="T640" t="s">
        <v>1542</v>
      </c>
      <c r="U640" t="str">
        <f t="shared" si="77"/>
        <v>Abate_Fabio</v>
      </c>
      <c r="V640" t="s">
        <v>2501</v>
      </c>
    </row>
    <row r="641" spans="1:22" x14ac:dyDescent="0.2">
      <c r="A641">
        <v>2011</v>
      </c>
      <c r="B641" s="315" t="s">
        <v>272</v>
      </c>
      <c r="C641" s="350" t="s">
        <v>10</v>
      </c>
      <c r="D641" s="316">
        <v>0</v>
      </c>
      <c r="E641" s="316" t="s">
        <v>365</v>
      </c>
      <c r="F641" s="253" t="s">
        <v>752</v>
      </c>
      <c r="G641" s="353">
        <v>40839</v>
      </c>
      <c r="H641" s="255"/>
      <c r="I641" s="113">
        <v>35735</v>
      </c>
      <c r="J641" s="320">
        <v>40867</v>
      </c>
      <c r="K641" s="256"/>
      <c r="M641" s="253" t="s">
        <v>1499</v>
      </c>
      <c r="O641" s="253" t="s">
        <v>2128</v>
      </c>
      <c r="P641" t="s">
        <v>2129</v>
      </c>
      <c r="Q641" t="s">
        <v>2128</v>
      </c>
      <c r="R641" t="s">
        <v>2129</v>
      </c>
      <c r="S641" t="s">
        <v>2128</v>
      </c>
      <c r="T641" t="s">
        <v>2129</v>
      </c>
      <c r="U641" t="str">
        <f t="shared" si="77"/>
        <v>Cavalli_Franco</v>
      </c>
      <c r="V641" t="s">
        <v>2613</v>
      </c>
    </row>
    <row r="642" spans="1:22" x14ac:dyDescent="0.2">
      <c r="A642">
        <v>2011</v>
      </c>
      <c r="B642" s="315" t="s">
        <v>272</v>
      </c>
      <c r="C642" s="350" t="s">
        <v>10</v>
      </c>
      <c r="D642" s="316">
        <v>0</v>
      </c>
      <c r="E642" s="316" t="s">
        <v>790</v>
      </c>
      <c r="F642" s="253" t="s">
        <v>751</v>
      </c>
      <c r="G642" s="353">
        <v>40839</v>
      </c>
      <c r="H642" s="255"/>
      <c r="I642" s="113">
        <v>34235</v>
      </c>
      <c r="J642" s="320">
        <v>40867</v>
      </c>
      <c r="K642" s="256"/>
      <c r="M642" s="253" t="s">
        <v>1500</v>
      </c>
      <c r="O642" s="253" t="s">
        <v>2130</v>
      </c>
      <c r="P642" t="s">
        <v>1967</v>
      </c>
      <c r="Q642" t="s">
        <v>2130</v>
      </c>
      <c r="R642" t="s">
        <v>1967</v>
      </c>
      <c r="S642" t="s">
        <v>2130</v>
      </c>
      <c r="T642" t="s">
        <v>1967</v>
      </c>
      <c r="U642" t="str">
        <f t="shared" si="77"/>
        <v>Morisoli_Sergio</v>
      </c>
      <c r="V642" t="s">
        <v>2614</v>
      </c>
    </row>
    <row r="643" spans="1:22" x14ac:dyDescent="0.2">
      <c r="A643">
        <v>2011</v>
      </c>
      <c r="B643" s="315" t="s">
        <v>272</v>
      </c>
      <c r="C643" s="350" t="s">
        <v>10</v>
      </c>
      <c r="D643" s="316">
        <v>0</v>
      </c>
      <c r="E643" s="316" t="s">
        <v>790</v>
      </c>
      <c r="F643" s="253" t="s">
        <v>749</v>
      </c>
      <c r="G643" s="353">
        <v>40839</v>
      </c>
      <c r="H643" s="255"/>
      <c r="I643" s="113">
        <v>9084</v>
      </c>
      <c r="J643" s="320">
        <v>40867</v>
      </c>
      <c r="K643" s="256"/>
      <c r="M643" s="253" t="s">
        <v>1263</v>
      </c>
      <c r="O643" s="253" t="s">
        <v>1756</v>
      </c>
      <c r="P643" t="s">
        <v>1757</v>
      </c>
      <c r="Q643" t="s">
        <v>1756</v>
      </c>
      <c r="R643" t="s">
        <v>1757</v>
      </c>
      <c r="S643" t="s">
        <v>1756</v>
      </c>
      <c r="T643" t="s">
        <v>1757</v>
      </c>
      <c r="U643" t="str">
        <f t="shared" si="77"/>
        <v>Mattei_Germano</v>
      </c>
      <c r="V643" t="s">
        <v>2391</v>
      </c>
    </row>
    <row r="644" spans="1:22" x14ac:dyDescent="0.2">
      <c r="A644">
        <v>2011</v>
      </c>
      <c r="B644" s="315" t="s">
        <v>272</v>
      </c>
      <c r="C644" s="350" t="s">
        <v>10</v>
      </c>
      <c r="D644" s="316">
        <v>0</v>
      </c>
      <c r="E644" s="316" t="s">
        <v>790</v>
      </c>
      <c r="F644" s="253" t="s">
        <v>750</v>
      </c>
      <c r="G644" s="353">
        <v>40839</v>
      </c>
      <c r="H644" s="255"/>
      <c r="I644" s="113">
        <v>2496</v>
      </c>
      <c r="J644" s="320">
        <v>40867</v>
      </c>
      <c r="K644" s="256"/>
      <c r="M644" s="253" t="s">
        <v>1501</v>
      </c>
      <c r="O644" s="253" t="s">
        <v>2131</v>
      </c>
      <c r="P644" t="s">
        <v>2132</v>
      </c>
      <c r="Q644" t="s">
        <v>2131</v>
      </c>
      <c r="R644" t="s">
        <v>2132</v>
      </c>
      <c r="S644" t="s">
        <v>2131</v>
      </c>
      <c r="T644" t="s">
        <v>2132</v>
      </c>
      <c r="U644" t="str">
        <f t="shared" si="77"/>
        <v>Zucchetti_Domenico</v>
      </c>
      <c r="V644" t="s">
        <v>2615</v>
      </c>
    </row>
    <row r="645" spans="1:22" x14ac:dyDescent="0.2">
      <c r="A645">
        <v>2011</v>
      </c>
      <c r="B645" s="315" t="s">
        <v>272</v>
      </c>
      <c r="C645" s="350"/>
      <c r="D645" s="316"/>
      <c r="E645" s="116"/>
      <c r="F645" s="129"/>
      <c r="G645" s="353"/>
      <c r="H645" s="258"/>
      <c r="I645" s="198"/>
      <c r="J645" s="259"/>
      <c r="K645" s="260"/>
      <c r="M645" s="129"/>
      <c r="O645" s="129"/>
    </row>
    <row r="646" spans="1:22" x14ac:dyDescent="0.2">
      <c r="A646">
        <v>2011</v>
      </c>
      <c r="B646" s="43" t="s">
        <v>317</v>
      </c>
      <c r="C646" s="350"/>
      <c r="D646" s="69"/>
      <c r="E646" s="69"/>
      <c r="F646" s="253" t="s">
        <v>425</v>
      </c>
      <c r="G646" s="356">
        <v>40839</v>
      </c>
      <c r="H646" s="255">
        <v>42.31</v>
      </c>
      <c r="I646" s="113"/>
      <c r="J646" s="137">
        <v>40860</v>
      </c>
      <c r="K646" s="255">
        <v>35.81</v>
      </c>
      <c r="M646" s="253"/>
      <c r="O646" s="253"/>
    </row>
    <row r="647" spans="1:22" x14ac:dyDescent="0.2">
      <c r="A647">
        <v>2011</v>
      </c>
      <c r="B647" s="315" t="s">
        <v>317</v>
      </c>
      <c r="C647" s="350" t="s">
        <v>17</v>
      </c>
      <c r="D647" s="316">
        <v>1</v>
      </c>
      <c r="E647" s="316" t="s">
        <v>365</v>
      </c>
      <c r="F647" s="253" t="s">
        <v>763</v>
      </c>
      <c r="G647" s="353">
        <v>40839</v>
      </c>
      <c r="H647" s="255"/>
      <c r="I647" s="113">
        <v>73830</v>
      </c>
      <c r="J647" s="320">
        <v>40860</v>
      </c>
      <c r="K647" s="256"/>
      <c r="M647" s="253" t="s">
        <v>1383</v>
      </c>
      <c r="N647" t="s">
        <v>1525</v>
      </c>
      <c r="O647" s="253" t="s">
        <v>1970</v>
      </c>
      <c r="P647" t="s">
        <v>1711</v>
      </c>
      <c r="Q647" t="s">
        <v>1970</v>
      </c>
      <c r="R647" t="s">
        <v>2221</v>
      </c>
      <c r="S647" t="s">
        <v>1970</v>
      </c>
      <c r="T647" t="s">
        <v>2221</v>
      </c>
      <c r="U647" t="str">
        <f t="shared" ref="U647:U659" si="78">S647&amp;"_"&amp;T647</f>
        <v>Savary_Geraldine</v>
      </c>
      <c r="V647" t="s">
        <v>2505</v>
      </c>
    </row>
    <row r="648" spans="1:22" x14ac:dyDescent="0.2">
      <c r="A648">
        <v>2011</v>
      </c>
      <c r="B648" s="315" t="s">
        <v>317</v>
      </c>
      <c r="C648" s="350" t="s">
        <v>17</v>
      </c>
      <c r="D648" s="316">
        <v>1</v>
      </c>
      <c r="E648" s="316" t="s">
        <v>668</v>
      </c>
      <c r="F648" s="253" t="s">
        <v>754</v>
      </c>
      <c r="G648" s="353">
        <v>40839</v>
      </c>
      <c r="H648" s="255"/>
      <c r="I648" s="113">
        <v>70147</v>
      </c>
      <c r="J648" s="320">
        <v>40860</v>
      </c>
      <c r="K648" s="256"/>
      <c r="M648" s="253" t="s">
        <v>1384</v>
      </c>
      <c r="N648" t="s">
        <v>1525</v>
      </c>
      <c r="O648" s="253" t="s">
        <v>1971</v>
      </c>
      <c r="P648" t="s">
        <v>1972</v>
      </c>
      <c r="Q648" t="s">
        <v>1971</v>
      </c>
      <c r="R648" t="s">
        <v>1972</v>
      </c>
      <c r="S648" t="s">
        <v>1971</v>
      </c>
      <c r="T648" t="s">
        <v>1972</v>
      </c>
      <c r="U648" t="str">
        <f t="shared" si="78"/>
        <v>Recordon_Luc</v>
      </c>
      <c r="V648" t="s">
        <v>2506</v>
      </c>
    </row>
    <row r="649" spans="1:22" x14ac:dyDescent="0.2">
      <c r="A649">
        <v>2011</v>
      </c>
      <c r="B649" s="315" t="s">
        <v>317</v>
      </c>
      <c r="C649" s="350" t="s">
        <v>10</v>
      </c>
      <c r="D649" s="316">
        <v>0</v>
      </c>
      <c r="E649" s="316" t="s">
        <v>551</v>
      </c>
      <c r="F649" s="253" t="s">
        <v>526</v>
      </c>
      <c r="G649" s="353">
        <v>40839</v>
      </c>
      <c r="H649" s="255"/>
      <c r="I649" s="113">
        <v>46063</v>
      </c>
      <c r="J649" s="320">
        <v>40860</v>
      </c>
      <c r="K649" s="256"/>
      <c r="M649" s="253" t="s">
        <v>1502</v>
      </c>
      <c r="O649" s="253" t="s">
        <v>2133</v>
      </c>
      <c r="P649" t="s">
        <v>2134</v>
      </c>
      <c r="Q649" t="s">
        <v>2133</v>
      </c>
      <c r="R649" t="s">
        <v>2134</v>
      </c>
      <c r="S649" t="s">
        <v>2133</v>
      </c>
      <c r="T649" t="s">
        <v>2134</v>
      </c>
      <c r="U649" t="str">
        <f t="shared" si="78"/>
        <v>Parmelin_Guy</v>
      </c>
      <c r="V649" t="s">
        <v>2616</v>
      </c>
    </row>
    <row r="650" spans="1:22" x14ac:dyDescent="0.2">
      <c r="A650">
        <v>2011</v>
      </c>
      <c r="B650" s="315" t="s">
        <v>317</v>
      </c>
      <c r="C650" s="350" t="s">
        <v>10</v>
      </c>
      <c r="D650" s="316">
        <v>0</v>
      </c>
      <c r="E650" s="316" t="s">
        <v>366</v>
      </c>
      <c r="F650" s="253" t="s">
        <v>761</v>
      </c>
      <c r="G650" s="353">
        <v>40839</v>
      </c>
      <c r="H650" s="255"/>
      <c r="I650" s="113">
        <v>37808</v>
      </c>
      <c r="J650" s="320">
        <v>40860</v>
      </c>
      <c r="K650" s="256"/>
      <c r="M650" s="253" t="s">
        <v>1503</v>
      </c>
      <c r="O650" s="253" t="s">
        <v>2135</v>
      </c>
      <c r="P650" t="s">
        <v>1775</v>
      </c>
      <c r="Q650" t="s">
        <v>2135</v>
      </c>
      <c r="R650" t="s">
        <v>1775</v>
      </c>
      <c r="S650" t="s">
        <v>2135</v>
      </c>
      <c r="T650" t="s">
        <v>1775</v>
      </c>
      <c r="U650" t="str">
        <f t="shared" si="78"/>
        <v>Moret_Isabelle</v>
      </c>
      <c r="V650" t="s">
        <v>2617</v>
      </c>
    </row>
    <row r="651" spans="1:22" x14ac:dyDescent="0.2">
      <c r="A651">
        <v>2011</v>
      </c>
      <c r="B651" s="315" t="s">
        <v>317</v>
      </c>
      <c r="C651" s="350" t="s">
        <v>10</v>
      </c>
      <c r="D651" s="316">
        <v>0</v>
      </c>
      <c r="E651" s="316" t="s">
        <v>1526</v>
      </c>
      <c r="F651" s="253" t="s">
        <v>759</v>
      </c>
      <c r="G651" s="353">
        <v>40839</v>
      </c>
      <c r="H651" s="255"/>
      <c r="I651" s="113">
        <v>22071</v>
      </c>
      <c r="J651" s="320">
        <v>40860</v>
      </c>
      <c r="K651" s="256"/>
      <c r="M651" s="253" t="s">
        <v>1504</v>
      </c>
      <c r="O651" s="253" t="s">
        <v>2136</v>
      </c>
      <c r="P651" t="s">
        <v>2137</v>
      </c>
      <c r="Q651" t="s">
        <v>2136</v>
      </c>
      <c r="R651" t="s">
        <v>2137</v>
      </c>
      <c r="S651" t="s">
        <v>2136</v>
      </c>
      <c r="T651" t="s">
        <v>2137</v>
      </c>
      <c r="U651" t="str">
        <f t="shared" si="78"/>
        <v>Derder_Fathi</v>
      </c>
      <c r="V651" t="s">
        <v>2618</v>
      </c>
    </row>
    <row r="652" spans="1:22" x14ac:dyDescent="0.2">
      <c r="A652">
        <v>2011</v>
      </c>
      <c r="B652" s="315" t="s">
        <v>317</v>
      </c>
      <c r="C652" s="350" t="s">
        <v>10</v>
      </c>
      <c r="D652" s="316">
        <v>0</v>
      </c>
      <c r="E652" s="316" t="s">
        <v>897</v>
      </c>
      <c r="F652" s="253" t="s">
        <v>756</v>
      </c>
      <c r="G652" s="353">
        <v>40839</v>
      </c>
      <c r="H652" s="255"/>
      <c r="I652" s="113">
        <v>16607</v>
      </c>
      <c r="J652" s="320">
        <v>40860</v>
      </c>
      <c r="K652" s="256"/>
      <c r="M652" s="253" t="s">
        <v>1273</v>
      </c>
      <c r="O652" s="253" t="s">
        <v>1774</v>
      </c>
      <c r="P652" t="s">
        <v>1775</v>
      </c>
      <c r="Q652" t="s">
        <v>1774</v>
      </c>
      <c r="R652" t="s">
        <v>1775</v>
      </c>
      <c r="S652" t="s">
        <v>1774</v>
      </c>
      <c r="T652" t="s">
        <v>1775</v>
      </c>
      <c r="U652" t="str">
        <f t="shared" si="78"/>
        <v>Chevalley_Isabelle</v>
      </c>
      <c r="V652" t="s">
        <v>2400</v>
      </c>
    </row>
    <row r="653" spans="1:22" x14ac:dyDescent="0.2">
      <c r="A653">
        <v>2011</v>
      </c>
      <c r="B653" s="315" t="s">
        <v>317</v>
      </c>
      <c r="C653" s="350" t="s">
        <v>10</v>
      </c>
      <c r="D653" s="316">
        <v>0</v>
      </c>
      <c r="E653" s="316" t="s">
        <v>364</v>
      </c>
      <c r="F653" s="253" t="s">
        <v>755</v>
      </c>
      <c r="G653" s="353">
        <v>40839</v>
      </c>
      <c r="H653" s="255"/>
      <c r="I653" s="113">
        <v>14056</v>
      </c>
      <c r="J653" s="320">
        <v>40860</v>
      </c>
      <c r="K653" s="256"/>
      <c r="M653" s="253" t="s">
        <v>1272</v>
      </c>
      <c r="O653" s="253" t="s">
        <v>1772</v>
      </c>
      <c r="P653" t="s">
        <v>1773</v>
      </c>
      <c r="Q653" t="s">
        <v>2231</v>
      </c>
      <c r="R653" t="s">
        <v>1773</v>
      </c>
      <c r="S653" t="s">
        <v>2231</v>
      </c>
      <c r="T653" t="s">
        <v>1773</v>
      </c>
      <c r="U653" t="str">
        <f t="shared" si="78"/>
        <v>Begle_Claude</v>
      </c>
      <c r="V653" t="s">
        <v>2399</v>
      </c>
    </row>
    <row r="654" spans="1:22" x14ac:dyDescent="0.2">
      <c r="A654">
        <v>2011</v>
      </c>
      <c r="B654" s="315" t="s">
        <v>317</v>
      </c>
      <c r="C654" s="350" t="s">
        <v>10</v>
      </c>
      <c r="D654" s="316">
        <v>0</v>
      </c>
      <c r="E654" s="316" t="s">
        <v>673</v>
      </c>
      <c r="F654" s="253" t="s">
        <v>762</v>
      </c>
      <c r="G654" s="353">
        <v>40839</v>
      </c>
      <c r="H654" s="255"/>
      <c r="I654" s="113">
        <v>3535</v>
      </c>
      <c r="J654" s="320">
        <v>40860</v>
      </c>
      <c r="K654" s="256"/>
      <c r="M654" s="253" t="s">
        <v>1505</v>
      </c>
      <c r="O654" s="253" t="s">
        <v>2138</v>
      </c>
      <c r="P654" t="s">
        <v>2139</v>
      </c>
      <c r="Q654" t="s">
        <v>2138</v>
      </c>
      <c r="R654" t="s">
        <v>2139</v>
      </c>
      <c r="S654" t="s">
        <v>2138</v>
      </c>
      <c r="T654" t="s">
        <v>2139</v>
      </c>
      <c r="U654" t="str">
        <f t="shared" si="78"/>
        <v>Sansonnens_Julien</v>
      </c>
      <c r="V654" t="s">
        <v>2619</v>
      </c>
    </row>
    <row r="655" spans="1:22" x14ac:dyDescent="0.2">
      <c r="A655">
        <v>2011</v>
      </c>
      <c r="B655" s="315" t="s">
        <v>317</v>
      </c>
      <c r="C655" s="350" t="s">
        <v>10</v>
      </c>
      <c r="D655" s="316">
        <v>0</v>
      </c>
      <c r="E655" s="316" t="s">
        <v>672</v>
      </c>
      <c r="F655" s="253" t="s">
        <v>338</v>
      </c>
      <c r="G655" s="353">
        <v>40839</v>
      </c>
      <c r="H655" s="255"/>
      <c r="I655" s="113">
        <v>3484</v>
      </c>
      <c r="J655" s="320">
        <v>40860</v>
      </c>
      <c r="K655" s="256"/>
      <c r="M655" s="253" t="s">
        <v>1506</v>
      </c>
      <c r="O655" s="253" t="s">
        <v>1958</v>
      </c>
      <c r="P655" t="s">
        <v>2140</v>
      </c>
      <c r="Q655" t="s">
        <v>1958</v>
      </c>
      <c r="R655" t="s">
        <v>2140</v>
      </c>
      <c r="S655" t="s">
        <v>1958</v>
      </c>
      <c r="T655" t="s">
        <v>2140</v>
      </c>
      <c r="U655" t="str">
        <f t="shared" si="78"/>
        <v>Bernhard_Maximilien</v>
      </c>
      <c r="V655" t="s">
        <v>2620</v>
      </c>
    </row>
    <row r="656" spans="1:22" x14ac:dyDescent="0.2">
      <c r="A656">
        <v>2011</v>
      </c>
      <c r="B656" s="315" t="s">
        <v>317</v>
      </c>
      <c r="C656" s="350" t="s">
        <v>10</v>
      </c>
      <c r="D656" s="316">
        <v>0</v>
      </c>
      <c r="E656" s="316" t="s">
        <v>673</v>
      </c>
      <c r="F656" s="253" t="s">
        <v>760</v>
      </c>
      <c r="G656" s="353">
        <v>40839</v>
      </c>
      <c r="H656" s="255"/>
      <c r="I656" s="113">
        <v>2861</v>
      </c>
      <c r="J656" s="320">
        <v>40860</v>
      </c>
      <c r="K656" s="256"/>
      <c r="M656" s="253" t="s">
        <v>1507</v>
      </c>
      <c r="O656" s="253" t="s">
        <v>2141</v>
      </c>
      <c r="P656" t="s">
        <v>1815</v>
      </c>
      <c r="Q656" t="s">
        <v>2141</v>
      </c>
      <c r="R656" t="s">
        <v>1815</v>
      </c>
      <c r="S656" t="s">
        <v>2141</v>
      </c>
      <c r="T656" t="s">
        <v>1815</v>
      </c>
      <c r="U656" t="str">
        <f t="shared" si="78"/>
        <v>Frund_Sarah</v>
      </c>
      <c r="V656" t="s">
        <v>2621</v>
      </c>
    </row>
    <row r="657" spans="1:22" x14ac:dyDescent="0.2">
      <c r="A657">
        <v>2011</v>
      </c>
      <c r="B657" s="315" t="s">
        <v>317</v>
      </c>
      <c r="C657" s="350" t="s">
        <v>10</v>
      </c>
      <c r="D657" s="316">
        <v>0</v>
      </c>
      <c r="E657" s="316" t="s">
        <v>1528</v>
      </c>
      <c r="F657" s="253" t="s">
        <v>758</v>
      </c>
      <c r="G657" s="353">
        <v>40839</v>
      </c>
      <c r="H657" s="255"/>
      <c r="I657" s="113">
        <v>1891</v>
      </c>
      <c r="J657" s="320">
        <v>40860</v>
      </c>
      <c r="K657" s="256"/>
      <c r="M657" s="253" t="s">
        <v>1508</v>
      </c>
      <c r="O657" s="253" t="s">
        <v>2142</v>
      </c>
      <c r="P657" t="s">
        <v>1847</v>
      </c>
      <c r="Q657" t="s">
        <v>2142</v>
      </c>
      <c r="R657" t="s">
        <v>2236</v>
      </c>
      <c r="S657" t="s">
        <v>2142</v>
      </c>
      <c r="T657" t="s">
        <v>2236</v>
      </c>
      <c r="U657" t="str">
        <f t="shared" si="78"/>
        <v>Corboz_Andre</v>
      </c>
      <c r="V657" t="s">
        <v>2622</v>
      </c>
    </row>
    <row r="658" spans="1:22" x14ac:dyDescent="0.2">
      <c r="A658">
        <v>2011</v>
      </c>
      <c r="B658" s="315" t="s">
        <v>317</v>
      </c>
      <c r="C658" s="350" t="s">
        <v>10</v>
      </c>
      <c r="D658" s="316">
        <v>0</v>
      </c>
      <c r="E658" s="316" t="s">
        <v>1528</v>
      </c>
      <c r="F658" s="253" t="s">
        <v>764</v>
      </c>
      <c r="G658" s="353">
        <v>40839</v>
      </c>
      <c r="H658" s="255"/>
      <c r="I658" s="113">
        <v>1682</v>
      </c>
      <c r="J658" s="320">
        <v>40860</v>
      </c>
      <c r="K658" s="256"/>
      <c r="M658" s="253" t="s">
        <v>1509</v>
      </c>
      <c r="O658" s="253" t="s">
        <v>2143</v>
      </c>
      <c r="P658" t="s">
        <v>1700</v>
      </c>
      <c r="Q658" t="s">
        <v>2143</v>
      </c>
      <c r="R658" t="s">
        <v>1700</v>
      </c>
      <c r="S658" t="s">
        <v>2143</v>
      </c>
      <c r="T658" t="s">
        <v>1700</v>
      </c>
      <c r="U658" t="str">
        <f t="shared" si="78"/>
        <v>Villard_Roland</v>
      </c>
      <c r="V658" t="s">
        <v>2623</v>
      </c>
    </row>
    <row r="659" spans="1:22" x14ac:dyDescent="0.2">
      <c r="A659">
        <v>2011</v>
      </c>
      <c r="B659" s="315" t="s">
        <v>317</v>
      </c>
      <c r="C659" s="350" t="s">
        <v>10</v>
      </c>
      <c r="D659" s="316">
        <v>0</v>
      </c>
      <c r="E659" s="316" t="s">
        <v>1529</v>
      </c>
      <c r="F659" s="253" t="s">
        <v>757</v>
      </c>
      <c r="G659" s="353">
        <v>40839</v>
      </c>
      <c r="H659" s="255"/>
      <c r="I659" s="113">
        <v>1301</v>
      </c>
      <c r="J659" s="320">
        <v>40860</v>
      </c>
      <c r="K659" s="256"/>
      <c r="M659" s="253" t="s">
        <v>1510</v>
      </c>
      <c r="O659" s="253" t="s">
        <v>2144</v>
      </c>
      <c r="P659" t="s">
        <v>1535</v>
      </c>
      <c r="Q659" t="s">
        <v>2144</v>
      </c>
      <c r="R659" t="s">
        <v>1535</v>
      </c>
      <c r="S659" t="s">
        <v>2144</v>
      </c>
      <c r="T659" t="s">
        <v>1535</v>
      </c>
      <c r="U659" t="str">
        <f t="shared" si="78"/>
        <v>Conscience_Pierre</v>
      </c>
      <c r="V659" t="s">
        <v>2624</v>
      </c>
    </row>
    <row r="660" spans="1:22" x14ac:dyDescent="0.2">
      <c r="A660">
        <v>2011</v>
      </c>
      <c r="B660" s="315" t="s">
        <v>317</v>
      </c>
      <c r="C660" s="350" t="s">
        <v>10</v>
      </c>
      <c r="D660" s="316">
        <v>0</v>
      </c>
      <c r="E660" s="69"/>
      <c r="F660" s="253" t="s">
        <v>15</v>
      </c>
      <c r="G660" s="353">
        <v>40839</v>
      </c>
      <c r="H660" s="255"/>
      <c r="I660" s="113"/>
      <c r="J660" s="320">
        <v>40860</v>
      </c>
      <c r="K660" s="256"/>
      <c r="M660" s="253" t="s">
        <v>15</v>
      </c>
      <c r="O660" s="253" t="s">
        <v>15</v>
      </c>
    </row>
    <row r="661" spans="1:22" x14ac:dyDescent="0.2">
      <c r="A661">
        <v>2011</v>
      </c>
      <c r="B661" s="315" t="s">
        <v>317</v>
      </c>
      <c r="C661" s="350"/>
      <c r="D661" s="316"/>
      <c r="E661" s="116"/>
      <c r="F661" s="129"/>
      <c r="G661" s="353"/>
      <c r="H661" s="258"/>
      <c r="I661" s="198"/>
      <c r="J661" s="259"/>
      <c r="K661" s="260"/>
      <c r="M661" s="129"/>
      <c r="O661" s="129"/>
    </row>
    <row r="662" spans="1:22" x14ac:dyDescent="0.2">
      <c r="A662">
        <v>2011</v>
      </c>
      <c r="B662" s="43" t="s">
        <v>318</v>
      </c>
      <c r="C662" s="350"/>
      <c r="D662" s="69"/>
      <c r="E662" s="69"/>
      <c r="F662" s="253" t="s">
        <v>425</v>
      </c>
      <c r="G662" s="356">
        <v>40839</v>
      </c>
      <c r="H662" s="255">
        <v>62.64</v>
      </c>
      <c r="I662" s="113"/>
      <c r="J662" s="268">
        <v>40856</v>
      </c>
      <c r="K662" s="45" t="s">
        <v>144</v>
      </c>
      <c r="M662" s="253"/>
      <c r="O662" s="253"/>
    </row>
    <row r="663" spans="1:22" x14ac:dyDescent="0.2">
      <c r="A663">
        <v>2011</v>
      </c>
      <c r="B663" s="315" t="s">
        <v>318</v>
      </c>
      <c r="C663" s="350" t="s">
        <v>17</v>
      </c>
      <c r="D663" s="316">
        <v>1</v>
      </c>
      <c r="E663" s="316" t="s">
        <v>364</v>
      </c>
      <c r="F663" s="253" t="s">
        <v>765</v>
      </c>
      <c r="G663" s="353">
        <v>40839</v>
      </c>
      <c r="H663" s="255"/>
      <c r="I663" s="113">
        <v>47393</v>
      </c>
      <c r="J663" s="320">
        <v>40856</v>
      </c>
      <c r="K663" s="256"/>
      <c r="M663" s="253" t="s">
        <v>1394</v>
      </c>
      <c r="N663" t="s">
        <v>1525</v>
      </c>
      <c r="O663" s="253" t="s">
        <v>1987</v>
      </c>
      <c r="P663" t="s">
        <v>1988</v>
      </c>
      <c r="Q663" t="s">
        <v>1987</v>
      </c>
      <c r="R663" t="s">
        <v>2254</v>
      </c>
      <c r="S663" t="s">
        <v>1987</v>
      </c>
      <c r="T663" t="s">
        <v>1837</v>
      </c>
      <c r="U663" t="str">
        <f t="shared" ref="U663:U673" si="79">S663&amp;"_"&amp;T663</f>
        <v>Fournier_Jean</v>
      </c>
      <c r="V663" t="s">
        <v>2516</v>
      </c>
    </row>
    <row r="664" spans="1:22" x14ac:dyDescent="0.2">
      <c r="A664">
        <v>2011</v>
      </c>
      <c r="B664" s="315" t="s">
        <v>318</v>
      </c>
      <c r="C664" s="350" t="s">
        <v>17</v>
      </c>
      <c r="D664" s="316">
        <v>1</v>
      </c>
      <c r="E664" s="316" t="s">
        <v>364</v>
      </c>
      <c r="F664" s="253" t="s">
        <v>766</v>
      </c>
      <c r="G664" s="353">
        <v>40839</v>
      </c>
      <c r="H664" s="255"/>
      <c r="I664" s="113">
        <v>39960</v>
      </c>
      <c r="J664" s="320">
        <v>40856</v>
      </c>
      <c r="K664" s="256"/>
      <c r="M664" s="253" t="s">
        <v>1511</v>
      </c>
      <c r="N664" t="s">
        <v>1525</v>
      </c>
      <c r="O664" s="253" t="s">
        <v>2145</v>
      </c>
      <c r="P664" t="s">
        <v>2121</v>
      </c>
      <c r="Q664" t="s">
        <v>2145</v>
      </c>
      <c r="R664" t="s">
        <v>2267</v>
      </c>
      <c r="S664" t="s">
        <v>2145</v>
      </c>
      <c r="T664" t="s">
        <v>2267</v>
      </c>
      <c r="U664" t="str">
        <f t="shared" si="79"/>
        <v>Imoberdorf_Rene</v>
      </c>
      <c r="V664" t="s">
        <v>2625</v>
      </c>
    </row>
    <row r="665" spans="1:22" x14ac:dyDescent="0.2">
      <c r="A665">
        <v>2011</v>
      </c>
      <c r="B665" s="315" t="s">
        <v>318</v>
      </c>
      <c r="C665" s="350" t="s">
        <v>10</v>
      </c>
      <c r="D665" s="316">
        <v>0</v>
      </c>
      <c r="E665" s="316" t="s">
        <v>551</v>
      </c>
      <c r="F665" s="253" t="s">
        <v>293</v>
      </c>
      <c r="G665" s="353">
        <v>40839</v>
      </c>
      <c r="H665" s="255"/>
      <c r="I665" s="113">
        <v>32013</v>
      </c>
      <c r="J665" s="320">
        <v>40856</v>
      </c>
      <c r="K665" s="256"/>
      <c r="M665" s="253" t="s">
        <v>1512</v>
      </c>
      <c r="O665" s="253" t="s">
        <v>2146</v>
      </c>
      <c r="P665" t="s">
        <v>2147</v>
      </c>
      <c r="Q665" t="s">
        <v>2146</v>
      </c>
      <c r="R665" t="s">
        <v>2147</v>
      </c>
      <c r="S665" t="s">
        <v>2146</v>
      </c>
      <c r="T665" t="s">
        <v>2147</v>
      </c>
      <c r="U665" t="str">
        <f t="shared" si="79"/>
        <v>Freysinger_Oskar</v>
      </c>
      <c r="V665" t="s">
        <v>2626</v>
      </c>
    </row>
    <row r="666" spans="1:22" x14ac:dyDescent="0.2">
      <c r="A666">
        <v>2011</v>
      </c>
      <c r="B666" s="315" t="s">
        <v>318</v>
      </c>
      <c r="C666" s="350" t="s">
        <v>10</v>
      </c>
      <c r="D666" s="316">
        <v>0</v>
      </c>
      <c r="E666" s="316" t="s">
        <v>366</v>
      </c>
      <c r="F666" s="253" t="s">
        <v>769</v>
      </c>
      <c r="G666" s="353">
        <v>40839</v>
      </c>
      <c r="H666" s="255"/>
      <c r="I666" s="113">
        <v>26839</v>
      </c>
      <c r="J666" s="320">
        <v>40856</v>
      </c>
      <c r="K666" s="256"/>
      <c r="M666" s="253" t="s">
        <v>1513</v>
      </c>
      <c r="O666" s="253" t="s">
        <v>2148</v>
      </c>
      <c r="P666" t="s">
        <v>1988</v>
      </c>
      <c r="Q666" t="s">
        <v>2148</v>
      </c>
      <c r="R666" t="s">
        <v>2254</v>
      </c>
      <c r="S666" t="s">
        <v>2148</v>
      </c>
      <c r="T666" t="s">
        <v>1837</v>
      </c>
      <c r="U666" t="str">
        <f t="shared" si="79"/>
        <v>Germanier_Jean</v>
      </c>
      <c r="V666" t="s">
        <v>2627</v>
      </c>
    </row>
    <row r="667" spans="1:22" x14ac:dyDescent="0.2">
      <c r="A667">
        <v>2011</v>
      </c>
      <c r="B667" s="315" t="s">
        <v>318</v>
      </c>
      <c r="C667" s="350" t="s">
        <v>10</v>
      </c>
      <c r="D667" s="316">
        <v>0</v>
      </c>
      <c r="E667" s="316" t="s">
        <v>365</v>
      </c>
      <c r="F667" s="253" t="s">
        <v>771</v>
      </c>
      <c r="G667" s="353">
        <v>40839</v>
      </c>
      <c r="H667" s="255"/>
      <c r="I667" s="113">
        <v>24122</v>
      </c>
      <c r="J667" s="320">
        <v>40856</v>
      </c>
      <c r="K667" s="256"/>
      <c r="M667" s="253" t="s">
        <v>1514</v>
      </c>
      <c r="O667" s="253" t="s">
        <v>2149</v>
      </c>
      <c r="P667" t="s">
        <v>2150</v>
      </c>
      <c r="Q667" t="s">
        <v>2149</v>
      </c>
      <c r="R667" t="s">
        <v>2270</v>
      </c>
      <c r="S667" t="s">
        <v>2149</v>
      </c>
      <c r="T667" t="s">
        <v>2270</v>
      </c>
      <c r="U667" t="str">
        <f t="shared" si="79"/>
        <v>Rossini_Stephane</v>
      </c>
      <c r="V667" t="s">
        <v>2628</v>
      </c>
    </row>
    <row r="668" spans="1:22" x14ac:dyDescent="0.2">
      <c r="A668">
        <v>2011</v>
      </c>
      <c r="B668" s="315" t="s">
        <v>318</v>
      </c>
      <c r="C668" s="350" t="s">
        <v>10</v>
      </c>
      <c r="D668" s="316">
        <v>0</v>
      </c>
      <c r="E668" s="316" t="s">
        <v>551</v>
      </c>
      <c r="F668" s="253" t="s">
        <v>772</v>
      </c>
      <c r="G668" s="353">
        <v>40839</v>
      </c>
      <c r="H668" s="255"/>
      <c r="I668" s="113">
        <v>23930</v>
      </c>
      <c r="J668" s="320">
        <v>40856</v>
      </c>
      <c r="K668" s="256"/>
      <c r="M668" s="253" t="s">
        <v>1395</v>
      </c>
      <c r="O668" s="253" t="s">
        <v>1989</v>
      </c>
      <c r="P668" t="s">
        <v>1596</v>
      </c>
      <c r="Q668" t="s">
        <v>1989</v>
      </c>
      <c r="R668" t="s">
        <v>1596</v>
      </c>
      <c r="S668" t="s">
        <v>1989</v>
      </c>
      <c r="T668" t="s">
        <v>1596</v>
      </c>
      <c r="U668" t="str">
        <f t="shared" si="79"/>
        <v>Ruppen_Franz</v>
      </c>
      <c r="V668" t="s">
        <v>2517</v>
      </c>
    </row>
    <row r="669" spans="1:22" x14ac:dyDescent="0.2">
      <c r="A669">
        <v>2011</v>
      </c>
      <c r="B669" s="315" t="s">
        <v>318</v>
      </c>
      <c r="C669" s="350" t="s">
        <v>10</v>
      </c>
      <c r="D669" s="316">
        <v>0</v>
      </c>
      <c r="E669" s="316" t="s">
        <v>365</v>
      </c>
      <c r="F669" s="253" t="s">
        <v>770</v>
      </c>
      <c r="G669" s="353">
        <v>40839</v>
      </c>
      <c r="H669" s="255"/>
      <c r="I669" s="113">
        <v>12709</v>
      </c>
      <c r="J669" s="320">
        <v>40856</v>
      </c>
      <c r="K669" s="256"/>
      <c r="M669" s="253" t="s">
        <v>1515</v>
      </c>
      <c r="O669" s="253" t="s">
        <v>2151</v>
      </c>
      <c r="P669" t="s">
        <v>1660</v>
      </c>
      <c r="Q669" t="s">
        <v>2151</v>
      </c>
      <c r="R669" t="s">
        <v>1660</v>
      </c>
      <c r="S669" t="s">
        <v>2151</v>
      </c>
      <c r="T669" t="s">
        <v>1660</v>
      </c>
      <c r="U669" t="str">
        <f t="shared" si="79"/>
        <v>Jost_Beat</v>
      </c>
      <c r="V669" t="s">
        <v>2629</v>
      </c>
    </row>
    <row r="670" spans="1:22" x14ac:dyDescent="0.2">
      <c r="A670">
        <v>2011</v>
      </c>
      <c r="B670" s="315" t="s">
        <v>318</v>
      </c>
      <c r="C670" s="350" t="s">
        <v>10</v>
      </c>
      <c r="D670" s="316">
        <v>0</v>
      </c>
      <c r="E670" s="316" t="s">
        <v>668</v>
      </c>
      <c r="F670" s="253" t="s">
        <v>773</v>
      </c>
      <c r="G670" s="353">
        <v>40839</v>
      </c>
      <c r="H670" s="255"/>
      <c r="I670" s="113">
        <v>6752</v>
      </c>
      <c r="J670" s="320">
        <v>40856</v>
      </c>
      <c r="K670" s="256"/>
      <c r="M670" s="253" t="s">
        <v>1516</v>
      </c>
      <c r="O670" s="317" t="s">
        <v>2198</v>
      </c>
      <c r="P670" t="s">
        <v>2153</v>
      </c>
      <c r="Q670" t="s">
        <v>2198</v>
      </c>
      <c r="R670" t="s">
        <v>2271</v>
      </c>
      <c r="S670" t="s">
        <v>2152</v>
      </c>
      <c r="T670" t="s">
        <v>2271</v>
      </c>
      <c r="U670" t="str">
        <f t="shared" si="79"/>
        <v>Volpi_Marylene</v>
      </c>
      <c r="V670" t="s">
        <v>2630</v>
      </c>
    </row>
    <row r="671" spans="1:22" x14ac:dyDescent="0.2">
      <c r="A671">
        <v>2011</v>
      </c>
      <c r="B671" s="315" t="s">
        <v>318</v>
      </c>
      <c r="C671" s="350" t="s">
        <v>10</v>
      </c>
      <c r="D671" s="316">
        <v>0</v>
      </c>
      <c r="E671" s="316" t="s">
        <v>668</v>
      </c>
      <c r="F671" s="253" t="s">
        <v>774</v>
      </c>
      <c r="G671" s="353">
        <v>40839</v>
      </c>
      <c r="H671" s="255"/>
      <c r="I671" s="113">
        <v>4381</v>
      </c>
      <c r="J671" s="320">
        <v>40856</v>
      </c>
      <c r="K671" s="256"/>
      <c r="M671" s="253" t="s">
        <v>1289</v>
      </c>
      <c r="O671" s="253" t="s">
        <v>1799</v>
      </c>
      <c r="P671" t="s">
        <v>1735</v>
      </c>
      <c r="Q671" t="s">
        <v>1799</v>
      </c>
      <c r="R671" t="s">
        <v>1735</v>
      </c>
      <c r="S671" t="s">
        <v>1799</v>
      </c>
      <c r="T671" t="s">
        <v>1735</v>
      </c>
      <c r="U671" t="str">
        <f t="shared" si="79"/>
        <v>Wolf_Brigitte</v>
      </c>
      <c r="V671" t="s">
        <v>2410</v>
      </c>
    </row>
    <row r="672" spans="1:22" x14ac:dyDescent="0.2">
      <c r="A672">
        <v>2011</v>
      </c>
      <c r="B672" s="315" t="s">
        <v>318</v>
      </c>
      <c r="C672" s="350" t="s">
        <v>10</v>
      </c>
      <c r="D672" s="316">
        <v>0</v>
      </c>
      <c r="E672" s="316" t="s">
        <v>790</v>
      </c>
      <c r="F672" s="253" t="s">
        <v>767</v>
      </c>
      <c r="G672" s="353">
        <v>40839</v>
      </c>
      <c r="H672" s="255"/>
      <c r="I672" s="113">
        <v>1634</v>
      </c>
      <c r="J672" s="320">
        <v>40856</v>
      </c>
      <c r="K672" s="256"/>
      <c r="M672" s="253" t="s">
        <v>1517</v>
      </c>
      <c r="O672" s="253" t="s">
        <v>2154</v>
      </c>
      <c r="P672" t="s">
        <v>1763</v>
      </c>
      <c r="Q672" t="s">
        <v>2154</v>
      </c>
      <c r="R672" t="s">
        <v>1763</v>
      </c>
      <c r="S672" t="s">
        <v>2154</v>
      </c>
      <c r="T672" t="s">
        <v>1763</v>
      </c>
      <c r="U672" t="str">
        <f t="shared" si="79"/>
        <v>Cottagnoud_Olivier</v>
      </c>
      <c r="V672" t="s">
        <v>2631</v>
      </c>
    </row>
    <row r="673" spans="1:22" x14ac:dyDescent="0.2">
      <c r="A673">
        <v>2011</v>
      </c>
      <c r="B673" s="315" t="s">
        <v>318</v>
      </c>
      <c r="C673" s="350" t="s">
        <v>10</v>
      </c>
      <c r="D673" s="316">
        <v>0</v>
      </c>
      <c r="E673" s="316" t="s">
        <v>1532</v>
      </c>
      <c r="F673" s="253" t="s">
        <v>768</v>
      </c>
      <c r="G673" s="353">
        <v>40839</v>
      </c>
      <c r="H673" s="255"/>
      <c r="I673" s="113">
        <v>1156</v>
      </c>
      <c r="J673" s="320">
        <v>40856</v>
      </c>
      <c r="K673" s="256"/>
      <c r="M673" s="253" t="s">
        <v>1518</v>
      </c>
      <c r="O673" s="253" t="s">
        <v>2155</v>
      </c>
      <c r="P673" t="s">
        <v>1795</v>
      </c>
      <c r="Q673" t="s">
        <v>2155</v>
      </c>
      <c r="R673" t="s">
        <v>1795</v>
      </c>
      <c r="S673" t="s">
        <v>2293</v>
      </c>
      <c r="T673" t="s">
        <v>1795</v>
      </c>
      <c r="U673" t="str">
        <f t="shared" si="79"/>
        <v>Bovier_Jacqueline</v>
      </c>
      <c r="V673" t="s">
        <v>2632</v>
      </c>
    </row>
    <row r="674" spans="1:22" x14ac:dyDescent="0.2">
      <c r="A674">
        <v>2011</v>
      </c>
      <c r="B674" s="315" t="s">
        <v>318</v>
      </c>
      <c r="C674" s="350"/>
      <c r="D674" s="316"/>
      <c r="E674" s="116"/>
      <c r="F674" s="129"/>
      <c r="G674" s="353"/>
      <c r="H674" s="258"/>
      <c r="I674" s="198"/>
      <c r="J674" s="259"/>
      <c r="K674" s="260"/>
      <c r="M674" s="129"/>
      <c r="O674" s="129"/>
    </row>
    <row r="675" spans="1:22" x14ac:dyDescent="0.2">
      <c r="A675">
        <v>2011</v>
      </c>
      <c r="B675" s="43" t="s">
        <v>794</v>
      </c>
      <c r="C675" s="350"/>
      <c r="D675" s="69"/>
      <c r="E675" s="69"/>
      <c r="F675" s="253" t="s">
        <v>425</v>
      </c>
      <c r="G675" s="356">
        <v>40839</v>
      </c>
      <c r="H675" s="255">
        <v>38.090000000000003</v>
      </c>
      <c r="I675" s="113"/>
      <c r="J675" s="320"/>
      <c r="K675" s="255"/>
      <c r="M675" s="253"/>
      <c r="O675" s="253"/>
    </row>
    <row r="676" spans="1:22" x14ac:dyDescent="0.2">
      <c r="A676">
        <v>2011</v>
      </c>
      <c r="B676" s="315" t="s">
        <v>794</v>
      </c>
      <c r="C676" s="350" t="s">
        <v>17</v>
      </c>
      <c r="D676" s="335">
        <v>1</v>
      </c>
      <c r="E676" s="335" t="s">
        <v>366</v>
      </c>
      <c r="F676" s="253" t="s">
        <v>795</v>
      </c>
      <c r="G676" s="353">
        <v>40839</v>
      </c>
      <c r="H676" s="255"/>
      <c r="I676" s="113">
        <v>13004</v>
      </c>
      <c r="J676" s="320"/>
      <c r="K676" s="256"/>
      <c r="M676" s="253" t="s">
        <v>795</v>
      </c>
      <c r="O676" s="253" t="s">
        <v>1997</v>
      </c>
      <c r="P676" t="s">
        <v>2156</v>
      </c>
      <c r="Q676" t="s">
        <v>1997</v>
      </c>
      <c r="R676" t="s">
        <v>2256</v>
      </c>
      <c r="S676" t="s">
        <v>1997</v>
      </c>
      <c r="T676" t="s">
        <v>2256</v>
      </c>
      <c r="U676" t="str">
        <f t="shared" ref="U676:U677" si="80">S676&amp;"_"&amp;T676</f>
        <v>Comte_Raphael</v>
      </c>
      <c r="V676" t="s">
        <v>2522</v>
      </c>
    </row>
    <row r="677" spans="1:22" x14ac:dyDescent="0.2">
      <c r="A677">
        <v>2011</v>
      </c>
      <c r="B677" s="315" t="s">
        <v>794</v>
      </c>
      <c r="C677" s="350" t="s">
        <v>10</v>
      </c>
      <c r="D677" s="335">
        <v>0</v>
      </c>
      <c r="E677" s="335" t="s">
        <v>366</v>
      </c>
      <c r="F677" s="253" t="s">
        <v>796</v>
      </c>
      <c r="G677" s="353">
        <v>40839</v>
      </c>
      <c r="H677" s="255"/>
      <c r="I677" s="113">
        <v>10333</v>
      </c>
      <c r="J677" s="320"/>
      <c r="K677" s="256"/>
      <c r="M677" s="253" t="s">
        <v>796</v>
      </c>
      <c r="O677" s="253" t="s">
        <v>2157</v>
      </c>
      <c r="P677" t="s">
        <v>1535</v>
      </c>
      <c r="Q677" t="s">
        <v>2157</v>
      </c>
      <c r="R677" t="s">
        <v>1535</v>
      </c>
      <c r="S677" t="s">
        <v>2157</v>
      </c>
      <c r="T677" t="s">
        <v>1535</v>
      </c>
      <c r="U677" t="str">
        <f t="shared" si="80"/>
        <v>Castella_Pierre</v>
      </c>
      <c r="V677" t="s">
        <v>2633</v>
      </c>
    </row>
    <row r="678" spans="1:22" x14ac:dyDescent="0.2">
      <c r="A678">
        <v>2011</v>
      </c>
      <c r="B678" s="315" t="s">
        <v>794</v>
      </c>
      <c r="C678" s="308"/>
      <c r="D678" s="69"/>
      <c r="E678" s="69"/>
      <c r="F678" s="253" t="s">
        <v>305</v>
      </c>
      <c r="G678" s="353">
        <v>40839</v>
      </c>
      <c r="H678" s="255"/>
      <c r="I678" s="113">
        <v>576</v>
      </c>
      <c r="J678" s="320"/>
      <c r="K678" s="256"/>
      <c r="M678" s="253" t="s">
        <v>305</v>
      </c>
      <c r="O678" s="253" t="s">
        <v>305</v>
      </c>
    </row>
    <row r="679" spans="1:22" x14ac:dyDescent="0.2">
      <c r="A679">
        <v>2011</v>
      </c>
      <c r="B679" s="315" t="s">
        <v>794</v>
      </c>
      <c r="C679" s="308"/>
      <c r="D679" s="69"/>
      <c r="E679" s="69"/>
      <c r="F679" s="253" t="s">
        <v>0</v>
      </c>
      <c r="G679" s="353">
        <v>40839</v>
      </c>
      <c r="H679" s="255"/>
      <c r="I679" s="113">
        <v>23913</v>
      </c>
      <c r="J679" s="320"/>
      <c r="K679" s="256"/>
      <c r="M679" s="253" t="s">
        <v>0</v>
      </c>
      <c r="O679" s="253" t="s">
        <v>0</v>
      </c>
    </row>
    <row r="680" spans="1:22" x14ac:dyDescent="0.2">
      <c r="A680">
        <v>2011</v>
      </c>
      <c r="B680" s="315" t="s">
        <v>794</v>
      </c>
      <c r="C680" s="350" t="s">
        <v>10</v>
      </c>
      <c r="D680" s="335">
        <v>0</v>
      </c>
      <c r="E680" s="335" t="s">
        <v>364</v>
      </c>
      <c r="F680" s="253" t="s">
        <v>797</v>
      </c>
      <c r="G680" s="353">
        <v>40839</v>
      </c>
      <c r="H680" s="255"/>
      <c r="I680" s="113">
        <v>1934</v>
      </c>
      <c r="J680" s="320"/>
      <c r="K680" s="256"/>
      <c r="M680" s="253" t="s">
        <v>797</v>
      </c>
      <c r="O680" s="253" t="s">
        <v>2001</v>
      </c>
      <c r="P680" t="s">
        <v>2002</v>
      </c>
      <c r="Q680" t="s">
        <v>2001</v>
      </c>
      <c r="R680" t="s">
        <v>2002</v>
      </c>
      <c r="S680" t="s">
        <v>2001</v>
      </c>
      <c r="T680" t="s">
        <v>2002</v>
      </c>
      <c r="U680" t="str">
        <f>S680&amp;"_"&amp;T680</f>
        <v>Martinez_Vincent</v>
      </c>
      <c r="V680" t="s">
        <v>2524</v>
      </c>
    </row>
    <row r="681" spans="1:22" x14ac:dyDescent="0.2">
      <c r="A681">
        <v>2011</v>
      </c>
      <c r="B681" s="315" t="s">
        <v>794</v>
      </c>
      <c r="C681" s="308"/>
      <c r="D681" s="69"/>
      <c r="E681" s="69"/>
      <c r="F681" s="253" t="s">
        <v>305</v>
      </c>
      <c r="G681" s="353">
        <v>40839</v>
      </c>
      <c r="H681" s="255"/>
      <c r="I681" s="113">
        <v>864</v>
      </c>
      <c r="J681" s="320"/>
      <c r="K681" s="256"/>
      <c r="M681" s="253" t="s">
        <v>305</v>
      </c>
      <c r="O681" s="253" t="s">
        <v>305</v>
      </c>
    </row>
    <row r="682" spans="1:22" x14ac:dyDescent="0.2">
      <c r="A682">
        <v>2011</v>
      </c>
      <c r="B682" s="315" t="s">
        <v>794</v>
      </c>
      <c r="C682" s="308"/>
      <c r="D682" s="69"/>
      <c r="E682" s="69"/>
      <c r="F682" s="253" t="s">
        <v>0</v>
      </c>
      <c r="G682" s="353">
        <v>40839</v>
      </c>
      <c r="H682" s="255"/>
      <c r="I682" s="113">
        <v>2798</v>
      </c>
      <c r="J682" s="320"/>
      <c r="K682" s="256"/>
      <c r="M682" s="253" t="s">
        <v>0</v>
      </c>
      <c r="O682" s="253" t="s">
        <v>0</v>
      </c>
    </row>
    <row r="683" spans="1:22" x14ac:dyDescent="0.2">
      <c r="A683">
        <v>2011</v>
      </c>
      <c r="B683" s="315" t="s">
        <v>794</v>
      </c>
      <c r="C683" s="350" t="s">
        <v>17</v>
      </c>
      <c r="D683" s="335">
        <v>1</v>
      </c>
      <c r="E683" s="335" t="s">
        <v>365</v>
      </c>
      <c r="F683" s="253" t="s">
        <v>798</v>
      </c>
      <c r="G683" s="353">
        <v>40839</v>
      </c>
      <c r="H683" s="255"/>
      <c r="I683" s="113">
        <v>17649</v>
      </c>
      <c r="J683" s="320"/>
      <c r="K683" s="256"/>
      <c r="M683" s="253" t="s">
        <v>798</v>
      </c>
      <c r="O683" s="253" t="s">
        <v>2005</v>
      </c>
      <c r="P683" t="s">
        <v>2158</v>
      </c>
      <c r="Q683" t="s">
        <v>2005</v>
      </c>
      <c r="R683" t="s">
        <v>1802</v>
      </c>
      <c r="S683" t="s">
        <v>2005</v>
      </c>
      <c r="T683" t="s">
        <v>1802</v>
      </c>
      <c r="U683" t="str">
        <f t="shared" ref="U683:U684" si="81">S683&amp;"_"&amp;T683</f>
        <v>Berberat_Didier</v>
      </c>
      <c r="V683" t="s">
        <v>2526</v>
      </c>
    </row>
    <row r="684" spans="1:22" x14ac:dyDescent="0.2">
      <c r="A684">
        <v>2011</v>
      </c>
      <c r="B684" s="315" t="s">
        <v>794</v>
      </c>
      <c r="C684" s="350" t="s">
        <v>10</v>
      </c>
      <c r="D684" s="335">
        <v>0</v>
      </c>
      <c r="E684" s="335" t="s">
        <v>365</v>
      </c>
      <c r="F684" s="253" t="s">
        <v>799</v>
      </c>
      <c r="G684" s="353">
        <v>40839</v>
      </c>
      <c r="H684" s="255"/>
      <c r="I684" s="113">
        <v>10531</v>
      </c>
      <c r="J684" s="320"/>
      <c r="K684" s="256"/>
      <c r="M684" s="253" t="s">
        <v>799</v>
      </c>
      <c r="O684" s="253" t="s">
        <v>2159</v>
      </c>
      <c r="P684" t="s">
        <v>1536</v>
      </c>
      <c r="Q684" t="s">
        <v>2159</v>
      </c>
      <c r="R684" t="s">
        <v>1536</v>
      </c>
      <c r="S684" t="s">
        <v>2159</v>
      </c>
      <c r="T684" t="s">
        <v>1536</v>
      </c>
      <c r="U684" t="str">
        <f t="shared" si="81"/>
        <v>Nater_Florence</v>
      </c>
      <c r="V684" t="s">
        <v>2634</v>
      </c>
    </row>
    <row r="685" spans="1:22" x14ac:dyDescent="0.2">
      <c r="A685">
        <v>2011</v>
      </c>
      <c r="B685" s="315" t="s">
        <v>794</v>
      </c>
      <c r="C685" s="308"/>
      <c r="D685" s="69"/>
      <c r="E685" s="69"/>
      <c r="F685" s="253" t="s">
        <v>305</v>
      </c>
      <c r="G685" s="353">
        <v>40839</v>
      </c>
      <c r="H685" s="255"/>
      <c r="I685" s="113">
        <v>365</v>
      </c>
      <c r="J685" s="320"/>
      <c r="K685" s="256"/>
      <c r="M685" s="253" t="s">
        <v>305</v>
      </c>
      <c r="O685" s="253" t="s">
        <v>305</v>
      </c>
    </row>
    <row r="686" spans="1:22" x14ac:dyDescent="0.2">
      <c r="A686">
        <v>2011</v>
      </c>
      <c r="B686" s="315" t="s">
        <v>794</v>
      </c>
      <c r="C686" s="308"/>
      <c r="D686" s="69"/>
      <c r="E686" s="69"/>
      <c r="F686" s="253" t="s">
        <v>0</v>
      </c>
      <c r="G686" s="353">
        <v>40839</v>
      </c>
      <c r="H686" s="255"/>
      <c r="I686" s="113">
        <v>28545</v>
      </c>
      <c r="J686" s="320"/>
      <c r="K686" s="256"/>
      <c r="M686" s="253" t="s">
        <v>0</v>
      </c>
      <c r="O686" s="253" t="s">
        <v>0</v>
      </c>
    </row>
    <row r="687" spans="1:22" x14ac:dyDescent="0.2">
      <c r="A687">
        <v>2011</v>
      </c>
      <c r="B687" s="315" t="s">
        <v>794</v>
      </c>
      <c r="C687" s="350" t="s">
        <v>10</v>
      </c>
      <c r="D687" s="335">
        <v>0</v>
      </c>
      <c r="E687" s="335" t="s">
        <v>551</v>
      </c>
      <c r="F687" s="253" t="s">
        <v>800</v>
      </c>
      <c r="G687" s="353">
        <v>40839</v>
      </c>
      <c r="H687" s="255"/>
      <c r="I687" s="113">
        <v>9476</v>
      </c>
      <c r="J687" s="320"/>
      <c r="K687" s="256"/>
      <c r="M687" s="253" t="s">
        <v>800</v>
      </c>
      <c r="O687" s="253" t="s">
        <v>2006</v>
      </c>
      <c r="P687" t="s">
        <v>2007</v>
      </c>
      <c r="Q687" t="s">
        <v>2006</v>
      </c>
      <c r="R687" t="s">
        <v>2007</v>
      </c>
      <c r="S687" t="s">
        <v>2006</v>
      </c>
      <c r="T687" t="s">
        <v>2007</v>
      </c>
      <c r="U687" t="str">
        <f t="shared" ref="U687:U688" si="82">S687&amp;"_"&amp;T687</f>
        <v>Courvoisier_Blaise</v>
      </c>
      <c r="V687" t="s">
        <v>2527</v>
      </c>
    </row>
    <row r="688" spans="1:22" x14ac:dyDescent="0.2">
      <c r="A688">
        <v>2011</v>
      </c>
      <c r="B688" s="315" t="s">
        <v>794</v>
      </c>
      <c r="C688" s="350" t="s">
        <v>10</v>
      </c>
      <c r="D688" s="335">
        <v>0</v>
      </c>
      <c r="E688" s="335" t="s">
        <v>551</v>
      </c>
      <c r="F688" s="253" t="s">
        <v>801</v>
      </c>
      <c r="G688" s="353">
        <v>40839</v>
      </c>
      <c r="H688" s="255"/>
      <c r="I688" s="113">
        <v>8914</v>
      </c>
      <c r="J688" s="320"/>
      <c r="K688" s="256"/>
      <c r="M688" s="253" t="s">
        <v>801</v>
      </c>
      <c r="O688" s="253" t="s">
        <v>2160</v>
      </c>
      <c r="P688" t="s">
        <v>1537</v>
      </c>
      <c r="Q688" t="s">
        <v>2160</v>
      </c>
      <c r="R688" t="s">
        <v>1537</v>
      </c>
      <c r="S688" t="s">
        <v>2160</v>
      </c>
      <c r="T688" t="s">
        <v>1537</v>
      </c>
      <c r="U688" t="str">
        <f t="shared" si="82"/>
        <v>Willener_Walter</v>
      </c>
      <c r="V688" t="s">
        <v>2635</v>
      </c>
    </row>
    <row r="689" spans="1:22" x14ac:dyDescent="0.2">
      <c r="A689">
        <v>2011</v>
      </c>
      <c r="B689" s="315" t="s">
        <v>794</v>
      </c>
      <c r="C689" s="308"/>
      <c r="D689" s="69"/>
      <c r="E689" s="69"/>
      <c r="F689" s="253" t="s">
        <v>305</v>
      </c>
      <c r="G689" s="353">
        <v>40839</v>
      </c>
      <c r="H689" s="255"/>
      <c r="I689" s="113">
        <v>303</v>
      </c>
      <c r="J689" s="320"/>
      <c r="K689" s="256"/>
      <c r="M689" s="253" t="s">
        <v>305</v>
      </c>
      <c r="O689" s="253" t="s">
        <v>305</v>
      </c>
    </row>
    <row r="690" spans="1:22" x14ac:dyDescent="0.2">
      <c r="A690">
        <v>2011</v>
      </c>
      <c r="B690" s="315" t="s">
        <v>794</v>
      </c>
      <c r="C690" s="308"/>
      <c r="D690" s="69"/>
      <c r="E690" s="69"/>
      <c r="F690" s="253" t="s">
        <v>0</v>
      </c>
      <c r="G690" s="353">
        <v>40839</v>
      </c>
      <c r="H690" s="255"/>
      <c r="I690" s="113">
        <v>18693</v>
      </c>
      <c r="J690" s="320"/>
      <c r="K690" s="256"/>
      <c r="M690" s="253" t="s">
        <v>0</v>
      </c>
      <c r="O690" s="253" t="s">
        <v>0</v>
      </c>
    </row>
    <row r="691" spans="1:22" x14ac:dyDescent="0.2">
      <c r="A691">
        <v>2011</v>
      </c>
      <c r="B691" s="315" t="s">
        <v>794</v>
      </c>
      <c r="C691" s="350" t="s">
        <v>10</v>
      </c>
      <c r="D691" s="335">
        <v>0</v>
      </c>
      <c r="E691" s="335" t="s">
        <v>674</v>
      </c>
      <c r="F691" s="253" t="s">
        <v>802</v>
      </c>
      <c r="G691" s="353">
        <v>40839</v>
      </c>
      <c r="H691" s="255"/>
      <c r="I691" s="113">
        <v>1357</v>
      </c>
      <c r="J691" s="320"/>
      <c r="K691" s="256"/>
      <c r="M691" s="253" t="s">
        <v>802</v>
      </c>
      <c r="O691" s="253" t="s">
        <v>2161</v>
      </c>
      <c r="P691" t="s">
        <v>1991</v>
      </c>
      <c r="Q691" t="s">
        <v>2161</v>
      </c>
      <c r="R691" t="s">
        <v>1991</v>
      </c>
      <c r="S691" t="s">
        <v>2161</v>
      </c>
      <c r="T691" t="s">
        <v>1535</v>
      </c>
      <c r="U691" t="str">
        <f>S691&amp;"_"&amp;T691</f>
        <v>Storrer_Pierre</v>
      </c>
      <c r="V691" t="s">
        <v>2636</v>
      </c>
    </row>
    <row r="692" spans="1:22" x14ac:dyDescent="0.2">
      <c r="A692">
        <v>2011</v>
      </c>
      <c r="B692" s="315" t="s">
        <v>794</v>
      </c>
      <c r="C692" s="308"/>
      <c r="D692" s="69"/>
      <c r="E692" s="69"/>
      <c r="F692" s="253" t="s">
        <v>305</v>
      </c>
      <c r="G692" s="353">
        <v>40839</v>
      </c>
      <c r="H692" s="255"/>
      <c r="I692" s="113">
        <v>547</v>
      </c>
      <c r="J692" s="320"/>
      <c r="K692" s="256"/>
      <c r="M692" s="253" t="s">
        <v>305</v>
      </c>
      <c r="O692" s="253" t="s">
        <v>305</v>
      </c>
    </row>
    <row r="693" spans="1:22" x14ac:dyDescent="0.2">
      <c r="A693">
        <v>2011</v>
      </c>
      <c r="B693" s="315" t="s">
        <v>794</v>
      </c>
      <c r="C693" s="308"/>
      <c r="D693" s="69"/>
      <c r="E693" s="69"/>
      <c r="F693" s="253" t="s">
        <v>0</v>
      </c>
      <c r="G693" s="353">
        <v>40839</v>
      </c>
      <c r="H693" s="255"/>
      <c r="I693" s="113">
        <v>1904</v>
      </c>
      <c r="J693" s="320"/>
      <c r="K693" s="256"/>
      <c r="M693" s="253" t="s">
        <v>0</v>
      </c>
      <c r="O693" s="253" t="s">
        <v>0</v>
      </c>
    </row>
    <row r="694" spans="1:22" x14ac:dyDescent="0.2">
      <c r="A694">
        <v>2011</v>
      </c>
      <c r="B694" s="315" t="s">
        <v>794</v>
      </c>
      <c r="C694" s="350" t="s">
        <v>10</v>
      </c>
      <c r="D694" s="335">
        <v>0</v>
      </c>
      <c r="E694" s="335" t="s">
        <v>673</v>
      </c>
      <c r="F694" s="253" t="s">
        <v>803</v>
      </c>
      <c r="G694" s="353">
        <v>40839</v>
      </c>
      <c r="H694" s="255"/>
      <c r="I694" s="113">
        <v>8599</v>
      </c>
      <c r="J694" s="320"/>
      <c r="K694" s="256"/>
      <c r="M694" s="253" t="s">
        <v>803</v>
      </c>
      <c r="O694" s="317" t="s">
        <v>2189</v>
      </c>
      <c r="P694" t="s">
        <v>1823</v>
      </c>
      <c r="Q694" t="s">
        <v>2189</v>
      </c>
      <c r="R694" t="s">
        <v>1823</v>
      </c>
      <c r="S694" t="s">
        <v>2300</v>
      </c>
      <c r="T694" t="s">
        <v>1823</v>
      </c>
      <c r="U694" t="str">
        <f t="shared" ref="U694:U695" si="83">S694&amp;"_"&amp;T694</f>
        <v>delaReussille_Denis</v>
      </c>
      <c r="V694" t="s">
        <v>2417</v>
      </c>
    </row>
    <row r="695" spans="1:22" x14ac:dyDescent="0.2">
      <c r="A695">
        <v>2011</v>
      </c>
      <c r="B695" s="315" t="s">
        <v>794</v>
      </c>
      <c r="C695" s="350" t="s">
        <v>10</v>
      </c>
      <c r="D695" s="335">
        <v>0</v>
      </c>
      <c r="E695" s="335" t="s">
        <v>673</v>
      </c>
      <c r="F695" s="253" t="s">
        <v>804</v>
      </c>
      <c r="G695" s="353">
        <v>40839</v>
      </c>
      <c r="H695" s="255"/>
      <c r="I695" s="113">
        <v>3567</v>
      </c>
      <c r="J695" s="320"/>
      <c r="K695" s="256"/>
      <c r="M695" s="253" t="s">
        <v>804</v>
      </c>
      <c r="O695" s="253" t="s">
        <v>2162</v>
      </c>
      <c r="P695" t="s">
        <v>1538</v>
      </c>
      <c r="Q695" t="s">
        <v>2162</v>
      </c>
      <c r="R695" t="s">
        <v>1538</v>
      </c>
      <c r="S695" t="s">
        <v>2162</v>
      </c>
      <c r="T695" t="s">
        <v>1538</v>
      </c>
      <c r="U695" t="str">
        <f t="shared" si="83"/>
        <v>Helle_Pascal</v>
      </c>
      <c r="V695" t="s">
        <v>2637</v>
      </c>
    </row>
    <row r="696" spans="1:22" x14ac:dyDescent="0.2">
      <c r="A696">
        <v>2011</v>
      </c>
      <c r="B696" s="315" t="s">
        <v>794</v>
      </c>
      <c r="C696" s="308"/>
      <c r="D696" s="69"/>
      <c r="E696" s="69"/>
      <c r="F696" s="253" t="s">
        <v>305</v>
      </c>
      <c r="G696" s="353">
        <v>40839</v>
      </c>
      <c r="H696" s="255"/>
      <c r="I696" s="113">
        <v>216</v>
      </c>
      <c r="J696" s="320"/>
      <c r="K696" s="256"/>
      <c r="M696" s="253" t="s">
        <v>305</v>
      </c>
      <c r="O696" s="253" t="s">
        <v>305</v>
      </c>
    </row>
    <row r="697" spans="1:22" x14ac:dyDescent="0.2">
      <c r="A697">
        <v>2011</v>
      </c>
      <c r="B697" s="315" t="s">
        <v>794</v>
      </c>
      <c r="C697" s="308"/>
      <c r="D697" s="69"/>
      <c r="E697" s="69"/>
      <c r="F697" s="253" t="s">
        <v>0</v>
      </c>
      <c r="G697" s="353">
        <v>40839</v>
      </c>
      <c r="H697" s="255"/>
      <c r="I697" s="113">
        <v>12382</v>
      </c>
      <c r="J697" s="320"/>
      <c r="K697" s="256"/>
      <c r="M697" s="253" t="s">
        <v>0</v>
      </c>
      <c r="O697" s="253" t="s">
        <v>0</v>
      </c>
    </row>
    <row r="698" spans="1:22" x14ac:dyDescent="0.2">
      <c r="A698">
        <v>2011</v>
      </c>
      <c r="B698" s="315" t="s">
        <v>794</v>
      </c>
      <c r="C698" s="350" t="s">
        <v>10</v>
      </c>
      <c r="D698" s="335">
        <v>0</v>
      </c>
      <c r="E698" s="335" t="s">
        <v>668</v>
      </c>
      <c r="F698" s="253" t="s">
        <v>805</v>
      </c>
      <c r="G698" s="353">
        <v>40839</v>
      </c>
      <c r="H698" s="255"/>
      <c r="I698" s="113">
        <v>5380</v>
      </c>
      <c r="J698" s="320"/>
      <c r="K698" s="256"/>
      <c r="M698" s="253" t="s">
        <v>805</v>
      </c>
      <c r="O698" s="253" t="s">
        <v>2163</v>
      </c>
      <c r="P698" t="s">
        <v>2164</v>
      </c>
      <c r="Q698" t="s">
        <v>2163</v>
      </c>
      <c r="R698" t="s">
        <v>2164</v>
      </c>
      <c r="S698" t="s">
        <v>2294</v>
      </c>
      <c r="T698" t="s">
        <v>2164</v>
      </c>
      <c r="U698" t="str">
        <f t="shared" ref="U698:U699" si="84">S698&amp;"_"&amp;T698</f>
        <v>John_Francine</v>
      </c>
      <c r="V698" t="s">
        <v>2638</v>
      </c>
    </row>
    <row r="699" spans="1:22" x14ac:dyDescent="0.2">
      <c r="A699">
        <v>2011</v>
      </c>
      <c r="B699" s="315" t="s">
        <v>794</v>
      </c>
      <c r="C699" s="350" t="s">
        <v>10</v>
      </c>
      <c r="D699" s="335">
        <v>0</v>
      </c>
      <c r="E699" s="335" t="s">
        <v>668</v>
      </c>
      <c r="F699" s="253" t="s">
        <v>806</v>
      </c>
      <c r="G699" s="353">
        <v>40839</v>
      </c>
      <c r="H699" s="255"/>
      <c r="I699" s="113">
        <v>4529</v>
      </c>
      <c r="J699" s="320"/>
      <c r="K699" s="256"/>
      <c r="M699" s="253" t="s">
        <v>806</v>
      </c>
      <c r="O699" s="253" t="s">
        <v>1826</v>
      </c>
      <c r="P699" t="s">
        <v>1539</v>
      </c>
      <c r="Q699" t="s">
        <v>1826</v>
      </c>
      <c r="R699" t="s">
        <v>1539</v>
      </c>
      <c r="S699" t="s">
        <v>1826</v>
      </c>
      <c r="T699" t="s">
        <v>1539</v>
      </c>
      <c r="U699" t="str">
        <f t="shared" si="84"/>
        <v>Fivaz_Fabien</v>
      </c>
      <c r="V699" t="s">
        <v>2419</v>
      </c>
    </row>
    <row r="700" spans="1:22" x14ac:dyDescent="0.2">
      <c r="A700">
        <v>2011</v>
      </c>
      <c r="B700" s="315" t="s">
        <v>794</v>
      </c>
      <c r="C700" s="308"/>
      <c r="D700" s="69"/>
      <c r="E700" s="69"/>
      <c r="F700" s="253" t="s">
        <v>305</v>
      </c>
      <c r="G700" s="353">
        <v>40839</v>
      </c>
      <c r="H700" s="255"/>
      <c r="I700" s="113">
        <v>96</v>
      </c>
      <c r="J700" s="320"/>
      <c r="K700" s="256"/>
      <c r="M700" s="253" t="s">
        <v>305</v>
      </c>
      <c r="O700" s="253" t="s">
        <v>305</v>
      </c>
    </row>
    <row r="701" spans="1:22" x14ac:dyDescent="0.2">
      <c r="A701">
        <v>2011</v>
      </c>
      <c r="B701" s="315" t="s">
        <v>794</v>
      </c>
      <c r="C701" s="308"/>
      <c r="D701" s="29"/>
      <c r="E701" s="29"/>
      <c r="F701" s="253" t="s">
        <v>0</v>
      </c>
      <c r="G701" s="353">
        <v>40839</v>
      </c>
      <c r="H701" s="255"/>
      <c r="I701" s="113">
        <v>10005</v>
      </c>
      <c r="J701" s="320"/>
      <c r="K701" s="270"/>
      <c r="M701" s="253" t="s">
        <v>0</v>
      </c>
      <c r="O701" s="253" t="s">
        <v>0</v>
      </c>
    </row>
    <row r="702" spans="1:22" x14ac:dyDescent="0.2">
      <c r="A702">
        <v>2011</v>
      </c>
      <c r="B702" s="43" t="s">
        <v>320</v>
      </c>
      <c r="C702" s="308"/>
      <c r="D702" s="69"/>
      <c r="E702" s="69"/>
      <c r="F702" s="253" t="s">
        <v>425</v>
      </c>
      <c r="G702" s="356">
        <v>40839</v>
      </c>
      <c r="H702" s="255">
        <v>41.1</v>
      </c>
      <c r="I702" s="113"/>
      <c r="J702" s="320"/>
      <c r="K702" s="69"/>
      <c r="M702" s="253"/>
      <c r="O702" s="253"/>
    </row>
    <row r="703" spans="1:22" x14ac:dyDescent="0.2">
      <c r="A703">
        <v>2011</v>
      </c>
      <c r="B703" s="315" t="s">
        <v>320</v>
      </c>
      <c r="C703" s="350" t="s">
        <v>17</v>
      </c>
      <c r="D703" s="316">
        <v>1</v>
      </c>
      <c r="E703" s="316" t="s">
        <v>365</v>
      </c>
      <c r="F703" s="253" t="s">
        <v>775</v>
      </c>
      <c r="G703" s="353">
        <v>40839</v>
      </c>
      <c r="H703" s="255"/>
      <c r="I703" s="113">
        <v>42663</v>
      </c>
      <c r="J703" s="320"/>
      <c r="K703" s="69"/>
      <c r="M703" s="253" t="s">
        <v>1413</v>
      </c>
      <c r="N703" t="s">
        <v>1525</v>
      </c>
      <c r="O703" s="317" t="s">
        <v>2195</v>
      </c>
      <c r="P703" t="s">
        <v>2021</v>
      </c>
      <c r="Q703" t="s">
        <v>2195</v>
      </c>
      <c r="R703" t="s">
        <v>2021</v>
      </c>
      <c r="S703" t="s">
        <v>2020</v>
      </c>
      <c r="T703" t="s">
        <v>2021</v>
      </c>
      <c r="U703" t="str">
        <f t="shared" ref="U703:U708" si="85">S703&amp;"_"&amp;T703</f>
        <v>Maury_Liliane</v>
      </c>
      <c r="V703" t="s">
        <v>2534</v>
      </c>
    </row>
    <row r="704" spans="1:22" x14ac:dyDescent="0.2">
      <c r="A704">
        <v>2011</v>
      </c>
      <c r="B704" s="315" t="s">
        <v>320</v>
      </c>
      <c r="C704" s="350" t="s">
        <v>17</v>
      </c>
      <c r="D704" s="316">
        <v>1</v>
      </c>
      <c r="E704" s="316" t="s">
        <v>668</v>
      </c>
      <c r="F704" s="253" t="s">
        <v>776</v>
      </c>
      <c r="G704" s="353">
        <v>40839</v>
      </c>
      <c r="H704" s="255"/>
      <c r="I704" s="113">
        <v>41640</v>
      </c>
      <c r="J704" s="320"/>
      <c r="K704" s="69"/>
      <c r="M704" s="253" t="s">
        <v>1414</v>
      </c>
      <c r="N704" t="s">
        <v>1525</v>
      </c>
      <c r="O704" s="253" t="s">
        <v>2022</v>
      </c>
      <c r="P704" t="s">
        <v>1996</v>
      </c>
      <c r="Q704" t="s">
        <v>2022</v>
      </c>
      <c r="R704" t="s">
        <v>1996</v>
      </c>
      <c r="S704" t="s">
        <v>2022</v>
      </c>
      <c r="T704" t="s">
        <v>1996</v>
      </c>
      <c r="U704" t="str">
        <f t="shared" si="85"/>
        <v>Cramer_Robert</v>
      </c>
      <c r="V704" t="s">
        <v>2535</v>
      </c>
    </row>
    <row r="705" spans="1:22" x14ac:dyDescent="0.2">
      <c r="A705">
        <v>2011</v>
      </c>
      <c r="B705" s="315" t="s">
        <v>320</v>
      </c>
      <c r="C705" s="350" t="s">
        <v>10</v>
      </c>
      <c r="D705" s="316">
        <v>0</v>
      </c>
      <c r="E705" s="316" t="s">
        <v>364</v>
      </c>
      <c r="F705" s="253" t="s">
        <v>777</v>
      </c>
      <c r="G705" s="353">
        <v>40839</v>
      </c>
      <c r="H705" s="255"/>
      <c r="I705" s="113">
        <v>39867</v>
      </c>
      <c r="J705" s="320"/>
      <c r="K705" s="256"/>
      <c r="M705" s="253" t="s">
        <v>1519</v>
      </c>
      <c r="O705" s="253" t="s">
        <v>2165</v>
      </c>
      <c r="P705" t="s">
        <v>1972</v>
      </c>
      <c r="Q705" t="s">
        <v>2165</v>
      </c>
      <c r="R705" t="s">
        <v>1972</v>
      </c>
      <c r="S705" t="s">
        <v>2165</v>
      </c>
      <c r="T705" t="s">
        <v>1972</v>
      </c>
      <c r="U705" t="str">
        <f t="shared" si="85"/>
        <v>Barthassat_Luc</v>
      </c>
      <c r="V705" t="s">
        <v>2639</v>
      </c>
    </row>
    <row r="706" spans="1:22" x14ac:dyDescent="0.2">
      <c r="A706">
        <v>2011</v>
      </c>
      <c r="B706" s="315" t="s">
        <v>320</v>
      </c>
      <c r="C706" s="350" t="s">
        <v>10</v>
      </c>
      <c r="D706" s="316">
        <v>0</v>
      </c>
      <c r="E706" s="316" t="s">
        <v>366</v>
      </c>
      <c r="F706" s="253" t="s">
        <v>780</v>
      </c>
      <c r="G706" s="353">
        <v>40839</v>
      </c>
      <c r="H706" s="255"/>
      <c r="I706" s="113">
        <v>39757</v>
      </c>
      <c r="J706" s="320"/>
      <c r="K706" s="69"/>
      <c r="M706" s="253" t="s">
        <v>1520</v>
      </c>
      <c r="O706" s="253" t="s">
        <v>2166</v>
      </c>
      <c r="P706" t="s">
        <v>1644</v>
      </c>
      <c r="Q706" t="s">
        <v>2272</v>
      </c>
      <c r="R706" t="s">
        <v>1644</v>
      </c>
      <c r="S706" t="s">
        <v>2272</v>
      </c>
      <c r="T706" t="s">
        <v>1644</v>
      </c>
      <c r="U706" t="str">
        <f t="shared" si="85"/>
        <v>Luescher_Christian</v>
      </c>
      <c r="V706" t="s">
        <v>2640</v>
      </c>
    </row>
    <row r="707" spans="1:22" x14ac:dyDescent="0.2">
      <c r="A707">
        <v>2011</v>
      </c>
      <c r="B707" s="315" t="s">
        <v>320</v>
      </c>
      <c r="C707" s="350" t="s">
        <v>10</v>
      </c>
      <c r="D707" s="316">
        <v>0</v>
      </c>
      <c r="E707" s="316" t="s">
        <v>1528</v>
      </c>
      <c r="F707" s="253" t="s">
        <v>779</v>
      </c>
      <c r="G707" s="353">
        <v>40839</v>
      </c>
      <c r="H707" s="255"/>
      <c r="I707" s="113">
        <v>15685</v>
      </c>
      <c r="J707" s="320"/>
      <c r="K707" s="69"/>
      <c r="M707" s="253" t="s">
        <v>1521</v>
      </c>
      <c r="O707" s="253" t="s">
        <v>2167</v>
      </c>
      <c r="P707" t="s">
        <v>2011</v>
      </c>
      <c r="Q707" t="s">
        <v>2167</v>
      </c>
      <c r="R707" t="s">
        <v>2011</v>
      </c>
      <c r="S707" t="s">
        <v>2167</v>
      </c>
      <c r="T707" t="s">
        <v>2011</v>
      </c>
      <c r="U707" t="str">
        <f t="shared" si="85"/>
        <v>Poggia_Mauro</v>
      </c>
      <c r="V707" t="s">
        <v>2641</v>
      </c>
    </row>
    <row r="708" spans="1:22" x14ac:dyDescent="0.2">
      <c r="A708">
        <v>2011</v>
      </c>
      <c r="B708" s="315" t="s">
        <v>320</v>
      </c>
      <c r="C708" s="350" t="s">
        <v>10</v>
      </c>
      <c r="D708" s="316">
        <v>0</v>
      </c>
      <c r="E708" s="316" t="s">
        <v>1528</v>
      </c>
      <c r="F708" s="253" t="s">
        <v>778</v>
      </c>
      <c r="G708" s="353">
        <v>40839</v>
      </c>
      <c r="H708" s="255"/>
      <c r="I708" s="113">
        <v>11960</v>
      </c>
      <c r="J708" s="320"/>
      <c r="K708" s="69"/>
      <c r="M708" s="253" t="s">
        <v>1522</v>
      </c>
      <c r="O708" s="253" t="s">
        <v>2168</v>
      </c>
      <c r="P708" t="s">
        <v>2169</v>
      </c>
      <c r="Q708" t="s">
        <v>2168</v>
      </c>
      <c r="R708" t="s">
        <v>2273</v>
      </c>
      <c r="S708" t="s">
        <v>2168</v>
      </c>
      <c r="T708" t="s">
        <v>2273</v>
      </c>
      <c r="U708" t="str">
        <f t="shared" si="85"/>
        <v>Magnin_Daniele</v>
      </c>
      <c r="V708" t="s">
        <v>2642</v>
      </c>
    </row>
    <row r="709" spans="1:22" x14ac:dyDescent="0.2">
      <c r="A709">
        <v>2011</v>
      </c>
      <c r="B709" s="315" t="s">
        <v>320</v>
      </c>
      <c r="C709" s="350"/>
      <c r="D709" s="316"/>
      <c r="E709" s="116"/>
      <c r="F709" s="129"/>
      <c r="G709" s="353"/>
      <c r="H709" s="258"/>
      <c r="I709" s="198"/>
      <c r="J709" s="259"/>
      <c r="K709" s="260"/>
      <c r="M709" s="129"/>
      <c r="O709" s="129"/>
    </row>
    <row r="710" spans="1:22" x14ac:dyDescent="0.2">
      <c r="A710">
        <v>2011</v>
      </c>
      <c r="B710" s="43" t="s">
        <v>961</v>
      </c>
      <c r="C710" s="350"/>
      <c r="D710" s="69"/>
      <c r="E710" s="69"/>
      <c r="F710" s="253" t="s">
        <v>425</v>
      </c>
      <c r="G710" s="356">
        <v>40839</v>
      </c>
      <c r="H710" s="255">
        <v>41.7</v>
      </c>
      <c r="I710" s="113" t="s">
        <v>425</v>
      </c>
      <c r="J710" s="320"/>
      <c r="K710" s="69"/>
      <c r="M710" s="253"/>
      <c r="O710" s="253"/>
    </row>
    <row r="711" spans="1:22" x14ac:dyDescent="0.2">
      <c r="A711">
        <v>2011</v>
      </c>
      <c r="B711" s="315" t="s">
        <v>1143</v>
      </c>
      <c r="C711" s="350" t="s">
        <v>17</v>
      </c>
      <c r="D711" s="335">
        <v>1</v>
      </c>
      <c r="E711" s="335" t="s">
        <v>364</v>
      </c>
      <c r="F711" s="253" t="s">
        <v>781</v>
      </c>
      <c r="G711" s="353">
        <v>40839</v>
      </c>
      <c r="H711" s="255" t="s">
        <v>425</v>
      </c>
      <c r="I711" s="113">
        <v>8757</v>
      </c>
      <c r="J711" s="320"/>
      <c r="K711" s="69"/>
      <c r="M711" s="253" t="s">
        <v>781</v>
      </c>
      <c r="O711" s="253" t="s">
        <v>2170</v>
      </c>
      <c r="P711" t="s">
        <v>2171</v>
      </c>
      <c r="Q711" t="s">
        <v>2170</v>
      </c>
      <c r="R711" t="s">
        <v>1540</v>
      </c>
      <c r="S711" t="s">
        <v>2170</v>
      </c>
      <c r="T711" t="s">
        <v>1540</v>
      </c>
      <c r="U711" t="str">
        <f t="shared" ref="U711:U712" si="86">S711&amp;"_"&amp;T711</f>
        <v>Seydoux_Anne</v>
      </c>
      <c r="V711" t="s">
        <v>2542</v>
      </c>
    </row>
    <row r="712" spans="1:22" x14ac:dyDescent="0.2">
      <c r="A712">
        <v>2011</v>
      </c>
      <c r="B712" s="315" t="s">
        <v>1143</v>
      </c>
      <c r="C712" s="350" t="s">
        <v>10</v>
      </c>
      <c r="D712" s="335">
        <v>0</v>
      </c>
      <c r="E712" s="335" t="s">
        <v>364</v>
      </c>
      <c r="F712" s="253" t="s">
        <v>782</v>
      </c>
      <c r="G712" s="353">
        <v>40839</v>
      </c>
      <c r="H712" s="255" t="s">
        <v>425</v>
      </c>
      <c r="I712" s="113">
        <v>5418</v>
      </c>
      <c r="J712" s="320"/>
      <c r="K712" s="69"/>
      <c r="M712" s="253" t="s">
        <v>782</v>
      </c>
      <c r="O712" s="253" t="s">
        <v>2172</v>
      </c>
      <c r="P712" t="s">
        <v>1540</v>
      </c>
      <c r="Q712" t="s">
        <v>2172</v>
      </c>
      <c r="R712" t="s">
        <v>1540</v>
      </c>
      <c r="S712" t="s">
        <v>2295</v>
      </c>
      <c r="T712" t="s">
        <v>1540</v>
      </c>
      <c r="U712" t="str">
        <f t="shared" si="86"/>
        <v>Roy_Anne</v>
      </c>
      <c r="V712" t="s">
        <v>2643</v>
      </c>
    </row>
    <row r="713" spans="1:22" x14ac:dyDescent="0.2">
      <c r="A713">
        <v>2011</v>
      </c>
      <c r="B713" s="315" t="s">
        <v>1143</v>
      </c>
      <c r="C713" s="308"/>
      <c r="D713" s="69"/>
      <c r="E713" s="69"/>
      <c r="F713" s="253" t="s">
        <v>305</v>
      </c>
      <c r="G713" s="353">
        <v>40839</v>
      </c>
      <c r="H713" s="255" t="s">
        <v>425</v>
      </c>
      <c r="I713" s="113">
        <v>1083</v>
      </c>
      <c r="J713" s="320"/>
      <c r="K713" s="69"/>
      <c r="M713" s="253" t="s">
        <v>305</v>
      </c>
      <c r="O713" s="253" t="s">
        <v>305</v>
      </c>
    </row>
    <row r="714" spans="1:22" x14ac:dyDescent="0.2">
      <c r="A714">
        <v>2011</v>
      </c>
      <c r="B714" s="315" t="s">
        <v>1143</v>
      </c>
      <c r="C714" s="308"/>
      <c r="D714" s="69"/>
      <c r="E714" s="69"/>
      <c r="F714" s="253" t="s">
        <v>0</v>
      </c>
      <c r="G714" s="353">
        <v>40839</v>
      </c>
      <c r="H714" s="255"/>
      <c r="I714" s="113">
        <v>15258</v>
      </c>
      <c r="J714" s="320"/>
      <c r="K714" s="69"/>
      <c r="M714" s="253" t="s">
        <v>0</v>
      </c>
      <c r="O714" s="253" t="s">
        <v>0</v>
      </c>
    </row>
    <row r="715" spans="1:22" x14ac:dyDescent="0.2">
      <c r="A715">
        <v>2011</v>
      </c>
      <c r="B715" s="315" t="s">
        <v>1143</v>
      </c>
      <c r="C715" s="350" t="s">
        <v>17</v>
      </c>
      <c r="D715" s="335">
        <v>1</v>
      </c>
      <c r="E715" s="335" t="s">
        <v>365</v>
      </c>
      <c r="F715" s="253" t="s">
        <v>783</v>
      </c>
      <c r="G715" s="353">
        <v>40839</v>
      </c>
      <c r="H715" s="255" t="s">
        <v>425</v>
      </c>
      <c r="I715" s="113">
        <v>10427</v>
      </c>
      <c r="J715" s="320"/>
      <c r="K715" s="69"/>
      <c r="M715" s="253" t="s">
        <v>783</v>
      </c>
      <c r="O715" s="253" t="s">
        <v>2033</v>
      </c>
      <c r="P715" t="s">
        <v>2173</v>
      </c>
      <c r="Q715" t="s">
        <v>2260</v>
      </c>
      <c r="R715" t="s">
        <v>1773</v>
      </c>
      <c r="S715" t="s">
        <v>2260</v>
      </c>
      <c r="T715" t="s">
        <v>1773</v>
      </c>
      <c r="U715" t="str">
        <f t="shared" ref="U715:U716" si="87">S715&amp;"_"&amp;T715</f>
        <v>Heche_Claude</v>
      </c>
      <c r="V715" t="s">
        <v>2544</v>
      </c>
    </row>
    <row r="716" spans="1:22" x14ac:dyDescent="0.2">
      <c r="A716">
        <v>2011</v>
      </c>
      <c r="B716" s="315" t="s">
        <v>1143</v>
      </c>
      <c r="C716" s="350" t="s">
        <v>10</v>
      </c>
      <c r="D716" s="335">
        <v>0</v>
      </c>
      <c r="E716" s="335" t="s">
        <v>365</v>
      </c>
      <c r="F716" s="253" t="s">
        <v>784</v>
      </c>
      <c r="G716" s="353">
        <v>40839</v>
      </c>
      <c r="H716" s="255" t="s">
        <v>425</v>
      </c>
      <c r="I716" s="113">
        <v>7117</v>
      </c>
      <c r="J716" s="320"/>
      <c r="K716" s="69"/>
      <c r="M716" s="253" t="s">
        <v>784</v>
      </c>
      <c r="O716" s="253" t="s">
        <v>2174</v>
      </c>
      <c r="P716" t="s">
        <v>1541</v>
      </c>
      <c r="Q716" t="s">
        <v>2174</v>
      </c>
      <c r="R716" t="s">
        <v>1541</v>
      </c>
      <c r="S716" t="s">
        <v>2174</v>
      </c>
      <c r="T716" t="s">
        <v>1541</v>
      </c>
      <c r="U716" t="str">
        <f t="shared" si="87"/>
        <v>Beuret_Rosalie</v>
      </c>
      <c r="V716" t="s">
        <v>2644</v>
      </c>
    </row>
    <row r="717" spans="1:22" x14ac:dyDescent="0.2">
      <c r="A717">
        <v>2011</v>
      </c>
      <c r="B717" s="315" t="s">
        <v>1143</v>
      </c>
      <c r="C717" s="308"/>
      <c r="D717" s="69"/>
      <c r="E717" s="69"/>
      <c r="F717" s="253" t="s">
        <v>305</v>
      </c>
      <c r="G717" s="353">
        <v>40839</v>
      </c>
      <c r="H717" s="255" t="s">
        <v>425</v>
      </c>
      <c r="I717" s="113">
        <v>696</v>
      </c>
      <c r="J717" s="320"/>
      <c r="K717" s="69"/>
      <c r="M717" s="253" t="s">
        <v>305</v>
      </c>
      <c r="O717" s="253" t="s">
        <v>305</v>
      </c>
    </row>
    <row r="718" spans="1:22" x14ac:dyDescent="0.2">
      <c r="A718">
        <v>2011</v>
      </c>
      <c r="B718" s="315" t="s">
        <v>1143</v>
      </c>
      <c r="C718" s="308"/>
      <c r="D718" s="69"/>
      <c r="E718" s="69"/>
      <c r="F718" s="253" t="s">
        <v>0</v>
      </c>
      <c r="G718" s="353">
        <v>40839</v>
      </c>
      <c r="H718" s="255"/>
      <c r="I718" s="113">
        <v>18240</v>
      </c>
      <c r="J718" s="320"/>
      <c r="K718" s="69"/>
      <c r="M718" s="253" t="s">
        <v>0</v>
      </c>
      <c r="O718" s="253" t="s">
        <v>0</v>
      </c>
    </row>
    <row r="719" spans="1:22" x14ac:dyDescent="0.2">
      <c r="A719">
        <v>2011</v>
      </c>
      <c r="B719" s="315" t="s">
        <v>1143</v>
      </c>
      <c r="C719" s="350" t="s">
        <v>10</v>
      </c>
      <c r="D719" s="335">
        <v>0</v>
      </c>
      <c r="E719" s="335" t="s">
        <v>366</v>
      </c>
      <c r="F719" s="253" t="s">
        <v>785</v>
      </c>
      <c r="G719" s="353">
        <v>40839</v>
      </c>
      <c r="H719" s="255" t="s">
        <v>425</v>
      </c>
      <c r="I719" s="113">
        <v>2471</v>
      </c>
      <c r="J719" s="320"/>
      <c r="K719" s="69"/>
      <c r="M719" s="253" t="s">
        <v>785</v>
      </c>
      <c r="O719" s="253" t="s">
        <v>2088</v>
      </c>
      <c r="P719" t="s">
        <v>2175</v>
      </c>
      <c r="Q719" t="s">
        <v>2088</v>
      </c>
      <c r="R719" t="s">
        <v>2274</v>
      </c>
      <c r="S719" t="s">
        <v>2088</v>
      </c>
      <c r="T719" t="s">
        <v>2274</v>
      </c>
      <c r="U719" t="str">
        <f t="shared" ref="U719:U720" si="88">S719&amp;"_"&amp;T719</f>
        <v>Brunner_Gerard</v>
      </c>
      <c r="V719" t="s">
        <v>2645</v>
      </c>
    </row>
    <row r="720" spans="1:22" x14ac:dyDescent="0.2">
      <c r="A720">
        <v>2011</v>
      </c>
      <c r="B720" s="315" t="s">
        <v>1143</v>
      </c>
      <c r="C720" s="350" t="s">
        <v>10</v>
      </c>
      <c r="D720" s="335">
        <v>0</v>
      </c>
      <c r="E720" s="335" t="s">
        <v>366</v>
      </c>
      <c r="F720" s="253" t="s">
        <v>786</v>
      </c>
      <c r="G720" s="353">
        <v>40839</v>
      </c>
      <c r="H720" s="255" t="s">
        <v>425</v>
      </c>
      <c r="I720" s="113">
        <v>1781</v>
      </c>
      <c r="J720" s="320"/>
      <c r="K720" s="69"/>
      <c r="M720" s="253" t="s">
        <v>786</v>
      </c>
      <c r="O720" s="253" t="s">
        <v>2176</v>
      </c>
      <c r="P720" t="s">
        <v>1542</v>
      </c>
      <c r="Q720" t="s">
        <v>2176</v>
      </c>
      <c r="R720" t="s">
        <v>1542</v>
      </c>
      <c r="S720" t="s">
        <v>2176</v>
      </c>
      <c r="T720" t="s">
        <v>1542</v>
      </c>
      <c r="U720" t="str">
        <f t="shared" si="88"/>
        <v>Pagani_Fabio</v>
      </c>
      <c r="V720" t="s">
        <v>2646</v>
      </c>
    </row>
    <row r="721" spans="1:22" x14ac:dyDescent="0.2">
      <c r="A721">
        <v>2011</v>
      </c>
      <c r="B721" s="315" t="s">
        <v>1143</v>
      </c>
      <c r="C721" s="308"/>
      <c r="D721" s="69"/>
      <c r="E721" s="69"/>
      <c r="F721" s="253" t="s">
        <v>305</v>
      </c>
      <c r="G721" s="353">
        <v>40839</v>
      </c>
      <c r="H721" s="255" t="s">
        <v>425</v>
      </c>
      <c r="I721" s="113">
        <v>229</v>
      </c>
      <c r="J721" s="320"/>
      <c r="K721" s="69"/>
      <c r="M721" s="253" t="s">
        <v>305</v>
      </c>
      <c r="O721" s="253" t="s">
        <v>305</v>
      </c>
    </row>
    <row r="722" spans="1:22" x14ac:dyDescent="0.2">
      <c r="A722">
        <v>2011</v>
      </c>
      <c r="B722" s="315" t="s">
        <v>1143</v>
      </c>
      <c r="C722" s="308"/>
      <c r="D722" s="69"/>
      <c r="E722" s="69"/>
      <c r="F722" s="253" t="s">
        <v>0</v>
      </c>
      <c r="G722" s="353">
        <v>40839</v>
      </c>
      <c r="H722" s="255"/>
      <c r="I722" s="113">
        <v>4481</v>
      </c>
      <c r="J722" s="320"/>
      <c r="K722" s="69"/>
      <c r="M722" s="253" t="s">
        <v>0</v>
      </c>
      <c r="O722" s="253" t="s">
        <v>0</v>
      </c>
    </row>
    <row r="723" spans="1:22" x14ac:dyDescent="0.2">
      <c r="A723">
        <v>2011</v>
      </c>
      <c r="B723" s="315" t="s">
        <v>1143</v>
      </c>
      <c r="C723" s="350" t="s">
        <v>10</v>
      </c>
      <c r="D723" s="335">
        <v>0</v>
      </c>
      <c r="E723" s="335" t="s">
        <v>551</v>
      </c>
      <c r="F723" s="253" t="s">
        <v>787</v>
      </c>
      <c r="G723" s="353">
        <v>40839</v>
      </c>
      <c r="H723" s="255" t="s">
        <v>425</v>
      </c>
      <c r="I723" s="113">
        <v>3209</v>
      </c>
      <c r="J723" s="320"/>
      <c r="K723" s="69"/>
      <c r="M723" s="253" t="s">
        <v>787</v>
      </c>
      <c r="O723" s="253" t="s">
        <v>1865</v>
      </c>
      <c r="P723" t="s">
        <v>1620</v>
      </c>
      <c r="Q723" t="s">
        <v>1865</v>
      </c>
      <c r="R723" t="s">
        <v>1620</v>
      </c>
      <c r="S723" t="s">
        <v>1865</v>
      </c>
      <c r="T723" t="s">
        <v>1620</v>
      </c>
      <c r="U723" t="str">
        <f t="shared" ref="U723:U724" si="89">S723&amp;"_"&amp;T723</f>
        <v>Stettler_Thomas</v>
      </c>
      <c r="V723" t="s">
        <v>2432</v>
      </c>
    </row>
    <row r="724" spans="1:22" x14ac:dyDescent="0.2">
      <c r="A724">
        <v>2011</v>
      </c>
      <c r="B724" s="315" t="s">
        <v>1143</v>
      </c>
      <c r="C724" s="350" t="s">
        <v>10</v>
      </c>
      <c r="D724" s="335">
        <v>0</v>
      </c>
      <c r="E724" s="335" t="s">
        <v>551</v>
      </c>
      <c r="F724" s="253" t="s">
        <v>788</v>
      </c>
      <c r="G724" s="353">
        <v>40839</v>
      </c>
      <c r="H724" s="255" t="s">
        <v>425</v>
      </c>
      <c r="I724" s="113">
        <v>2846</v>
      </c>
      <c r="J724" s="320"/>
      <c r="K724" s="69"/>
      <c r="M724" s="253" t="s">
        <v>788</v>
      </c>
      <c r="O724" s="253" t="s">
        <v>2177</v>
      </c>
      <c r="P724" t="s">
        <v>1543</v>
      </c>
      <c r="Q724" t="s">
        <v>2177</v>
      </c>
      <c r="R724" t="s">
        <v>1543</v>
      </c>
      <c r="S724" t="s">
        <v>2177</v>
      </c>
      <c r="T724" t="s">
        <v>1543</v>
      </c>
      <c r="U724" t="str">
        <f t="shared" si="89"/>
        <v>Lachat_Damien</v>
      </c>
      <c r="V724" t="s">
        <v>2647</v>
      </c>
    </row>
    <row r="725" spans="1:22" x14ac:dyDescent="0.2">
      <c r="A725">
        <v>2011</v>
      </c>
      <c r="B725" s="315" t="s">
        <v>1143</v>
      </c>
      <c r="C725" s="308"/>
      <c r="D725" s="69"/>
      <c r="E725" s="69"/>
      <c r="F725" s="253" t="s">
        <v>305</v>
      </c>
      <c r="G725" s="353">
        <v>40839</v>
      </c>
      <c r="H725" s="255" t="s">
        <v>425</v>
      </c>
      <c r="I725" s="113">
        <v>177</v>
      </c>
      <c r="J725" s="320"/>
      <c r="K725" s="69"/>
      <c r="M725" s="253" t="s">
        <v>305</v>
      </c>
      <c r="O725" s="253" t="s">
        <v>305</v>
      </c>
    </row>
    <row r="726" spans="1:22" x14ac:dyDescent="0.2">
      <c r="A726">
        <v>2011</v>
      </c>
      <c r="B726" s="315" t="s">
        <v>1143</v>
      </c>
      <c r="C726" s="308"/>
      <c r="D726" s="69"/>
      <c r="E726" s="69"/>
      <c r="F726" s="253" t="s">
        <v>0</v>
      </c>
      <c r="G726" s="353">
        <v>40839</v>
      </c>
      <c r="H726" s="255"/>
      <c r="I726" s="113">
        <v>6232</v>
      </c>
      <c r="J726" s="320"/>
      <c r="K726" s="69"/>
      <c r="M726" s="253" t="s">
        <v>0</v>
      </c>
      <c r="O726" s="253" t="s">
        <v>0</v>
      </c>
    </row>
    <row r="727" spans="1:22" x14ac:dyDescent="0.2">
      <c r="A727">
        <v>2011</v>
      </c>
      <c r="B727" s="315" t="s">
        <v>1143</v>
      </c>
      <c r="C727" s="350" t="s">
        <v>10</v>
      </c>
      <c r="D727" s="335">
        <v>0</v>
      </c>
      <c r="E727" s="335" t="s">
        <v>790</v>
      </c>
      <c r="F727" s="253" t="s">
        <v>789</v>
      </c>
      <c r="G727" s="353">
        <v>40839</v>
      </c>
      <c r="H727" s="255" t="s">
        <v>425</v>
      </c>
      <c r="I727" s="113">
        <v>532</v>
      </c>
      <c r="J727" s="320"/>
      <c r="K727" s="69"/>
      <c r="M727" s="253" t="s">
        <v>789</v>
      </c>
      <c r="O727" s="253" t="s">
        <v>2178</v>
      </c>
      <c r="P727" t="s">
        <v>1535</v>
      </c>
      <c r="Q727" t="s">
        <v>2178</v>
      </c>
      <c r="R727" t="s">
        <v>1535</v>
      </c>
      <c r="S727" t="s">
        <v>2178</v>
      </c>
      <c r="T727" t="s">
        <v>1535</v>
      </c>
      <c r="U727" t="str">
        <f>S727&amp;"_"&amp;T727</f>
        <v>Pheulpin_Pierre</v>
      </c>
      <c r="V727" t="s">
        <v>2648</v>
      </c>
    </row>
    <row r="728" spans="1:22" x14ac:dyDescent="0.2">
      <c r="A728">
        <v>2011</v>
      </c>
      <c r="B728" s="315" t="s">
        <v>1143</v>
      </c>
      <c r="C728" s="308"/>
      <c r="D728" s="69"/>
      <c r="E728" s="69"/>
      <c r="F728" s="253" t="s">
        <v>305</v>
      </c>
      <c r="G728" s="353">
        <v>40839</v>
      </c>
      <c r="H728" s="255" t="s">
        <v>425</v>
      </c>
      <c r="I728" s="113">
        <v>261</v>
      </c>
      <c r="J728" s="320"/>
      <c r="K728" s="69"/>
      <c r="M728" s="253" t="s">
        <v>305</v>
      </c>
      <c r="O728" s="253" t="s">
        <v>305</v>
      </c>
    </row>
    <row r="729" spans="1:22" x14ac:dyDescent="0.2">
      <c r="A729">
        <v>2011</v>
      </c>
      <c r="B729" s="315" t="s">
        <v>1143</v>
      </c>
      <c r="C729" s="308"/>
      <c r="D729" s="69"/>
      <c r="E729" s="69"/>
      <c r="F729" s="253" t="s">
        <v>0</v>
      </c>
      <c r="G729" s="353">
        <v>40839</v>
      </c>
      <c r="H729" s="255"/>
      <c r="I729" s="113">
        <v>793</v>
      </c>
      <c r="J729" s="320"/>
      <c r="K729" s="69"/>
      <c r="M729" s="253" t="s">
        <v>0</v>
      </c>
      <c r="O729" s="253" t="s">
        <v>0</v>
      </c>
    </row>
    <row r="730" spans="1:22" x14ac:dyDescent="0.2">
      <c r="A730">
        <v>2011</v>
      </c>
      <c r="B730" s="315" t="s">
        <v>1143</v>
      </c>
      <c r="C730" s="308" t="s">
        <v>790</v>
      </c>
      <c r="D730" s="116"/>
      <c r="E730" s="116"/>
      <c r="F730" s="129"/>
      <c r="G730" s="353"/>
      <c r="H730" s="258"/>
      <c r="I730" s="198"/>
      <c r="J730" s="259"/>
      <c r="K730" s="260"/>
      <c r="M730" s="129"/>
      <c r="O730" s="129"/>
    </row>
  </sheetData>
  <autoFilter ref="A1:V730" xr:uid="{8AEF2804-16A2-469A-A6C8-93B3376D8D30}"/>
  <conditionalFormatting sqref="V14:V116 V1:V12 V633:V1048576 V118:V120 V122:V351 V361:V437 V353:V359 V439:V545 V547:V551 V553:V592 V594:V619 V621:V631">
    <cfRule type="duplicateValues" dxfId="11" priority="20"/>
  </conditionalFormatting>
  <conditionalFormatting sqref="V13">
    <cfRule type="duplicateValues" dxfId="10" priority="18"/>
  </conditionalFormatting>
  <conditionalFormatting sqref="V632">
    <cfRule type="duplicateValues" dxfId="9" priority="15"/>
  </conditionalFormatting>
  <conditionalFormatting sqref="V117">
    <cfRule type="duplicateValues" dxfId="8" priority="14"/>
  </conditionalFormatting>
  <conditionalFormatting sqref="V121">
    <cfRule type="duplicateValues" dxfId="7" priority="13"/>
  </conditionalFormatting>
  <conditionalFormatting sqref="V360">
    <cfRule type="duplicateValues" dxfId="6" priority="12"/>
  </conditionalFormatting>
  <conditionalFormatting sqref="V352">
    <cfRule type="duplicateValues" dxfId="5" priority="7"/>
  </conditionalFormatting>
  <conditionalFormatting sqref="V438">
    <cfRule type="duplicateValues" dxfId="4" priority="6"/>
  </conditionalFormatting>
  <conditionalFormatting sqref="V546">
    <cfRule type="duplicateValues" dxfId="3" priority="4"/>
  </conditionalFormatting>
  <conditionalFormatting sqref="V552">
    <cfRule type="duplicateValues" dxfId="2" priority="3"/>
  </conditionalFormatting>
  <conditionalFormatting sqref="V593">
    <cfRule type="duplicateValues" dxfId="1" priority="2"/>
  </conditionalFormatting>
  <conditionalFormatting sqref="V620">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44"/>
  <sheetViews>
    <sheetView zoomScaleNormal="100" workbookViewId="0">
      <pane ySplit="4" topLeftCell="A32" activePane="bottomLeft" state="frozen"/>
      <selection pane="bottomLeft" activeCell="D46" sqref="D46"/>
    </sheetView>
  </sheetViews>
  <sheetFormatPr defaultColWidth="11.42578125" defaultRowHeight="12.75" x14ac:dyDescent="0.2"/>
  <cols>
    <col min="1" max="1" width="25.140625" style="22" customWidth="1"/>
    <col min="2" max="2" width="11" style="242" customWidth="1"/>
    <col min="3" max="3" width="11.5703125" style="242" bestFit="1" customWidth="1"/>
    <col min="4" max="4" width="32.140625" style="242" bestFit="1" customWidth="1"/>
    <col min="5" max="5" width="9.28515625" style="242" customWidth="1"/>
    <col min="6" max="6" width="9.28515625" style="263" customWidth="1"/>
    <col min="7" max="7" width="9.28515625" style="264" customWidth="1"/>
    <col min="8" max="9" width="9.28515625" style="242" customWidth="1"/>
    <col min="10" max="10" width="9.28515625" style="264" customWidth="1"/>
    <col min="11" max="16384" width="11.42578125" style="242"/>
  </cols>
  <sheetData>
    <row r="1" spans="1:15" s="14" customFormat="1" ht="30" customHeight="1" x14ac:dyDescent="0.2">
      <c r="A1" s="278" t="s">
        <v>963</v>
      </c>
      <c r="B1" s="12"/>
      <c r="C1" s="13"/>
      <c r="E1" s="15"/>
      <c r="F1" s="23"/>
      <c r="G1" s="24"/>
      <c r="H1" s="15"/>
      <c r="I1" s="16"/>
      <c r="J1" s="293" t="s">
        <v>959</v>
      </c>
    </row>
    <row r="2" spans="1:15" s="246" customFormat="1" ht="18" customHeight="1" x14ac:dyDescent="0.2">
      <c r="A2" s="40" t="s">
        <v>2</v>
      </c>
      <c r="B2" s="40"/>
      <c r="C2" s="40"/>
      <c r="D2" s="243" t="s">
        <v>3</v>
      </c>
      <c r="E2" s="358" t="s">
        <v>130</v>
      </c>
      <c r="F2" s="359"/>
      <c r="G2" s="360"/>
      <c r="H2" s="358" t="s">
        <v>131</v>
      </c>
      <c r="I2" s="359"/>
      <c r="J2" s="359"/>
    </row>
    <row r="3" spans="1:15" s="247" customFormat="1" ht="15" customHeight="1" x14ac:dyDescent="0.2">
      <c r="A3" s="41"/>
      <c r="B3" s="79"/>
      <c r="C3" s="79"/>
      <c r="D3" s="88"/>
      <c r="E3" s="85" t="s">
        <v>124</v>
      </c>
      <c r="F3" s="83" t="s">
        <v>125</v>
      </c>
      <c r="G3" s="284" t="s">
        <v>4</v>
      </c>
      <c r="H3" s="83" t="s">
        <v>124</v>
      </c>
      <c r="I3" s="83" t="s">
        <v>125</v>
      </c>
      <c r="J3" s="265" t="s">
        <v>4</v>
      </c>
    </row>
    <row r="4" spans="1:15" s="247" customFormat="1" x14ac:dyDescent="0.2">
      <c r="A4" s="279"/>
      <c r="B4" s="280"/>
      <c r="C4" s="280"/>
      <c r="D4" s="281"/>
      <c r="E4" s="281"/>
      <c r="F4" s="282" t="s">
        <v>126</v>
      </c>
      <c r="G4" s="285" t="s">
        <v>5</v>
      </c>
      <c r="H4" s="282"/>
      <c r="I4" s="282" t="s">
        <v>126</v>
      </c>
      <c r="J4" s="283" t="s">
        <v>5</v>
      </c>
    </row>
    <row r="5" spans="1:15" x14ac:dyDescent="0.2">
      <c r="A5" s="307" t="s">
        <v>6</v>
      </c>
      <c r="B5" s="308"/>
      <c r="C5" s="308"/>
      <c r="D5" s="309"/>
      <c r="E5" s="310">
        <v>43758</v>
      </c>
      <c r="F5" s="311">
        <v>0.44579999999999997</v>
      </c>
      <c r="G5" s="312"/>
      <c r="H5" s="313">
        <v>43786</v>
      </c>
      <c r="I5" s="311">
        <v>0.33979999999999999</v>
      </c>
      <c r="J5" s="314"/>
    </row>
    <row r="6" spans="1:15" x14ac:dyDescent="0.2">
      <c r="A6" s="315" t="s">
        <v>425</v>
      </c>
      <c r="B6" s="316" t="s">
        <v>17</v>
      </c>
      <c r="C6" s="316"/>
      <c r="D6" s="317" t="s">
        <v>1095</v>
      </c>
      <c r="E6" s="318"/>
      <c r="F6" s="272"/>
      <c r="G6" s="319">
        <v>141700</v>
      </c>
      <c r="H6" s="320"/>
      <c r="I6" s="316"/>
      <c r="J6" s="319">
        <v>185276</v>
      </c>
    </row>
    <row r="7" spans="1:15" x14ac:dyDescent="0.2">
      <c r="A7" s="315" t="s">
        <v>425</v>
      </c>
      <c r="B7" s="316"/>
      <c r="C7" s="316"/>
      <c r="D7" s="317" t="s">
        <v>1096</v>
      </c>
      <c r="E7" s="318"/>
      <c r="F7" s="272"/>
      <c r="G7" s="319">
        <v>216679</v>
      </c>
      <c r="H7" s="320"/>
      <c r="I7" s="321"/>
      <c r="J7" s="319"/>
    </row>
    <row r="8" spans="1:15" ht="17.45" customHeight="1" x14ac:dyDescent="0.2">
      <c r="A8" s="315" t="s">
        <v>425</v>
      </c>
      <c r="B8" s="316" t="s">
        <v>10</v>
      </c>
      <c r="C8" s="316"/>
      <c r="D8" s="317" t="s">
        <v>993</v>
      </c>
      <c r="E8" s="318"/>
      <c r="F8" s="272"/>
      <c r="G8" s="319">
        <v>20405</v>
      </c>
      <c r="H8" s="320"/>
      <c r="I8" s="321"/>
      <c r="J8" s="319"/>
    </row>
    <row r="9" spans="1:15" x14ac:dyDescent="0.2">
      <c r="A9" s="315" t="s">
        <v>425</v>
      </c>
      <c r="B9" s="316"/>
      <c r="C9" s="316"/>
      <c r="D9" s="317" t="s">
        <v>1077</v>
      </c>
      <c r="E9" s="318"/>
      <c r="F9" s="272"/>
      <c r="G9" s="319">
        <v>17750</v>
      </c>
      <c r="H9" s="320"/>
      <c r="I9" s="321"/>
      <c r="J9" s="319"/>
    </row>
    <row r="10" spans="1:15" x14ac:dyDescent="0.2">
      <c r="A10" s="315" t="s">
        <v>425</v>
      </c>
      <c r="B10" s="316"/>
      <c r="C10" s="316"/>
      <c r="D10" s="317" t="s">
        <v>1001</v>
      </c>
      <c r="E10" s="318"/>
      <c r="F10" s="272"/>
      <c r="G10" s="319">
        <v>107528</v>
      </c>
      <c r="H10" s="320"/>
      <c r="I10" s="321"/>
      <c r="J10" s="319"/>
    </row>
    <row r="11" spans="1:15" x14ac:dyDescent="0.2">
      <c r="A11" s="315" t="s">
        <v>425</v>
      </c>
      <c r="B11" s="316"/>
      <c r="C11" s="316"/>
      <c r="D11" s="317" t="s">
        <v>1067</v>
      </c>
      <c r="E11" s="318"/>
      <c r="F11" s="272"/>
      <c r="G11" s="319">
        <v>80450</v>
      </c>
      <c r="H11" s="320"/>
      <c r="I11" s="321"/>
      <c r="J11" s="319"/>
    </row>
    <row r="12" spans="1:15" x14ac:dyDescent="0.2">
      <c r="A12" s="315" t="s">
        <v>425</v>
      </c>
      <c r="B12" s="316"/>
      <c r="C12" s="316"/>
      <c r="D12" s="317" t="s">
        <v>1052</v>
      </c>
      <c r="E12" s="322"/>
      <c r="F12" s="272"/>
      <c r="G12" s="319">
        <v>95142</v>
      </c>
      <c r="H12" s="320"/>
      <c r="I12" s="321"/>
      <c r="J12" s="319">
        <v>116594</v>
      </c>
    </row>
    <row r="13" spans="1:15" x14ac:dyDescent="0.2">
      <c r="A13" s="315" t="s">
        <v>425</v>
      </c>
      <c r="B13" s="316"/>
      <c r="C13" s="316"/>
      <c r="D13" s="317" t="s">
        <v>1088</v>
      </c>
      <c r="E13" s="318"/>
      <c r="F13" s="272"/>
      <c r="G13" s="319">
        <v>56020</v>
      </c>
      <c r="H13" s="320"/>
      <c r="I13" s="321"/>
      <c r="J13" s="319">
        <v>7824</v>
      </c>
    </row>
    <row r="14" spans="1:15" x14ac:dyDescent="0.2">
      <c r="A14" s="307" t="s">
        <v>16</v>
      </c>
      <c r="B14" s="308" t="s">
        <v>425</v>
      </c>
      <c r="C14" s="308"/>
      <c r="D14" s="309"/>
      <c r="E14" s="323">
        <v>43758</v>
      </c>
      <c r="F14" s="311">
        <v>0.47299999999999998</v>
      </c>
      <c r="G14" s="312"/>
      <c r="H14" s="313">
        <v>43786</v>
      </c>
      <c r="I14" s="311">
        <v>0.44400000000000001</v>
      </c>
      <c r="J14" s="314"/>
    </row>
    <row r="15" spans="1:15" x14ac:dyDescent="0.2">
      <c r="A15" s="315" t="s">
        <v>425</v>
      </c>
      <c r="B15" s="316" t="s">
        <v>17</v>
      </c>
      <c r="C15" s="316"/>
      <c r="D15" s="317" t="s">
        <v>1097</v>
      </c>
      <c r="E15" s="318"/>
      <c r="F15" s="272"/>
      <c r="G15" s="319">
        <v>122263</v>
      </c>
      <c r="H15" s="320"/>
      <c r="I15" s="316"/>
      <c r="J15" s="319">
        <v>157750</v>
      </c>
    </row>
    <row r="16" spans="1:15" x14ac:dyDescent="0.2">
      <c r="A16" s="315" t="s">
        <v>425</v>
      </c>
      <c r="B16" s="316"/>
      <c r="C16" s="316"/>
      <c r="D16" s="317" t="s">
        <v>1002</v>
      </c>
      <c r="E16" s="318"/>
      <c r="F16" s="272"/>
      <c r="G16" s="319">
        <v>119630</v>
      </c>
      <c r="H16" s="320"/>
      <c r="I16" s="316"/>
      <c r="J16" s="319">
        <v>154586</v>
      </c>
      <c r="O16" s="43"/>
    </row>
    <row r="17" spans="1:15" x14ac:dyDescent="0.2">
      <c r="A17" s="315" t="s">
        <v>425</v>
      </c>
      <c r="B17" s="316" t="s">
        <v>10</v>
      </c>
      <c r="C17" s="316"/>
      <c r="D17" s="317" t="s">
        <v>820</v>
      </c>
      <c r="E17" s="318"/>
      <c r="F17" s="272"/>
      <c r="G17" s="319">
        <v>4298</v>
      </c>
      <c r="H17" s="320"/>
      <c r="I17" s="321"/>
      <c r="J17" s="319"/>
      <c r="O17" s="43"/>
    </row>
    <row r="18" spans="1:15" x14ac:dyDescent="0.2">
      <c r="A18" s="315" t="s">
        <v>425</v>
      </c>
      <c r="B18" s="316"/>
      <c r="C18" s="316"/>
      <c r="D18" s="317" t="s">
        <v>1068</v>
      </c>
      <c r="E18" s="318"/>
      <c r="F18" s="272"/>
      <c r="G18" s="319">
        <v>48076</v>
      </c>
      <c r="H18" s="320"/>
      <c r="I18" s="316"/>
      <c r="J18" s="319"/>
      <c r="O18" s="43"/>
    </row>
    <row r="19" spans="1:15" ht="17.45" customHeight="1" x14ac:dyDescent="0.2">
      <c r="A19" s="315" t="s">
        <v>425</v>
      </c>
      <c r="B19" s="316"/>
      <c r="C19" s="316"/>
      <c r="D19" s="317" t="s">
        <v>1028</v>
      </c>
      <c r="E19" s="318"/>
      <c r="F19" s="272"/>
      <c r="G19" s="319">
        <v>9888</v>
      </c>
      <c r="H19" s="320"/>
      <c r="I19" s="316"/>
      <c r="J19" s="319"/>
      <c r="O19" s="43"/>
    </row>
    <row r="20" spans="1:15" ht="13.7" customHeight="1" x14ac:dyDescent="0.2">
      <c r="A20" s="315" t="s">
        <v>425</v>
      </c>
      <c r="B20" s="316"/>
      <c r="C20" s="316"/>
      <c r="D20" s="317" t="s">
        <v>1029</v>
      </c>
      <c r="E20" s="318"/>
      <c r="F20" s="272"/>
      <c r="G20" s="319">
        <v>10424</v>
      </c>
      <c r="H20" s="320"/>
      <c r="I20" s="316"/>
      <c r="J20" s="319"/>
      <c r="O20" s="43"/>
    </row>
    <row r="21" spans="1:15" x14ac:dyDescent="0.2">
      <c r="A21" s="315"/>
      <c r="B21" s="316"/>
      <c r="C21" s="316"/>
      <c r="D21" s="317" t="s">
        <v>1030</v>
      </c>
      <c r="E21" s="318"/>
      <c r="F21" s="272"/>
      <c r="G21" s="319">
        <v>3003</v>
      </c>
      <c r="H21" s="320"/>
      <c r="I21" s="316"/>
      <c r="J21" s="319"/>
      <c r="O21" s="43"/>
    </row>
    <row r="22" spans="1:15" x14ac:dyDescent="0.2">
      <c r="A22" s="315"/>
      <c r="B22" s="316"/>
      <c r="C22" s="316"/>
      <c r="D22" s="317" t="s">
        <v>1031</v>
      </c>
      <c r="E22" s="318"/>
      <c r="F22" s="272"/>
      <c r="G22" s="319">
        <v>198</v>
      </c>
      <c r="H22" s="320"/>
      <c r="I22" s="316"/>
      <c r="J22" s="319"/>
      <c r="O22" s="43"/>
    </row>
    <row r="23" spans="1:15" x14ac:dyDescent="0.2">
      <c r="A23" s="315"/>
      <c r="B23" s="316"/>
      <c r="C23" s="316"/>
      <c r="D23" s="317" t="s">
        <v>1032</v>
      </c>
      <c r="E23" s="318"/>
      <c r="F23" s="272"/>
      <c r="G23" s="319">
        <v>1998</v>
      </c>
      <c r="H23" s="320"/>
      <c r="I23" s="321"/>
      <c r="J23" s="319"/>
      <c r="O23" s="43"/>
    </row>
    <row r="24" spans="1:15" x14ac:dyDescent="0.2">
      <c r="A24" s="315"/>
      <c r="B24" s="316"/>
      <c r="C24" s="316"/>
      <c r="D24" s="317" t="s">
        <v>1033</v>
      </c>
      <c r="E24" s="318"/>
      <c r="F24" s="272"/>
      <c r="G24" s="319">
        <v>1772</v>
      </c>
      <c r="H24" s="320"/>
      <c r="I24" s="321"/>
      <c r="J24" s="319"/>
      <c r="O24" s="43"/>
    </row>
    <row r="25" spans="1:15" x14ac:dyDescent="0.2">
      <c r="A25" s="315"/>
      <c r="B25" s="316"/>
      <c r="C25" s="316"/>
      <c r="D25" s="317" t="s">
        <v>979</v>
      </c>
      <c r="E25" s="318"/>
      <c r="F25" s="272"/>
      <c r="G25" s="319">
        <v>61904</v>
      </c>
      <c r="H25" s="320"/>
      <c r="I25" s="321"/>
      <c r="J25" s="319">
        <v>115163</v>
      </c>
      <c r="O25" s="43"/>
    </row>
    <row r="26" spans="1:15" x14ac:dyDescent="0.2">
      <c r="A26" s="315"/>
      <c r="B26" s="316"/>
      <c r="C26" s="316"/>
      <c r="D26" s="317" t="s">
        <v>1034</v>
      </c>
      <c r="E26" s="318"/>
      <c r="F26" s="272"/>
      <c r="G26" s="319">
        <v>1348</v>
      </c>
      <c r="H26" s="320"/>
      <c r="I26" s="316"/>
      <c r="J26" s="319"/>
      <c r="O26" s="43"/>
    </row>
    <row r="27" spans="1:15" x14ac:dyDescent="0.2">
      <c r="A27" s="315"/>
      <c r="B27" s="316"/>
      <c r="C27" s="316"/>
      <c r="D27" s="317" t="s">
        <v>1053</v>
      </c>
      <c r="E27" s="318"/>
      <c r="F27" s="272"/>
      <c r="G27" s="319">
        <v>119960</v>
      </c>
      <c r="H27" s="320"/>
      <c r="I27" s="316"/>
      <c r="J27" s="319">
        <v>141337</v>
      </c>
      <c r="O27" s="43"/>
    </row>
    <row r="28" spans="1:15" x14ac:dyDescent="0.2">
      <c r="A28" s="315"/>
      <c r="B28" s="316"/>
      <c r="C28" s="316"/>
      <c r="D28" s="317" t="s">
        <v>1082</v>
      </c>
      <c r="E28" s="318"/>
      <c r="F28" s="272"/>
      <c r="G28" s="319">
        <v>82283</v>
      </c>
      <c r="H28" s="320"/>
      <c r="I28" s="316"/>
      <c r="J28" s="319"/>
      <c r="O28" s="43"/>
    </row>
    <row r="29" spans="1:15" x14ac:dyDescent="0.2">
      <c r="A29" s="315"/>
      <c r="B29" s="316"/>
      <c r="C29" s="316"/>
      <c r="D29" s="317" t="s">
        <v>1078</v>
      </c>
      <c r="E29" s="318"/>
      <c r="F29" s="272"/>
      <c r="G29" s="319">
        <v>24139</v>
      </c>
      <c r="H29" s="320"/>
      <c r="I29" s="316"/>
      <c r="J29" s="319"/>
      <c r="O29" s="43"/>
    </row>
    <row r="30" spans="1:15" x14ac:dyDescent="0.2">
      <c r="A30" s="307" t="s">
        <v>22</v>
      </c>
      <c r="B30" s="308" t="s">
        <v>425</v>
      </c>
      <c r="C30" s="308"/>
      <c r="D30" s="309"/>
      <c r="E30" s="323">
        <v>43758</v>
      </c>
      <c r="F30" s="311">
        <v>0.48399999999999999</v>
      </c>
      <c r="G30" s="312"/>
      <c r="H30" s="313" t="s">
        <v>1094</v>
      </c>
      <c r="I30" s="324"/>
      <c r="J30" s="314"/>
      <c r="O30" s="43"/>
    </row>
    <row r="31" spans="1:15" ht="17.45" customHeight="1" x14ac:dyDescent="0.2">
      <c r="A31" s="315" t="s">
        <v>425</v>
      </c>
      <c r="B31" s="316" t="s">
        <v>17</v>
      </c>
      <c r="C31" s="316"/>
      <c r="D31" s="317" t="s">
        <v>1098</v>
      </c>
      <c r="E31" s="318"/>
      <c r="F31" s="272"/>
      <c r="G31" s="319">
        <v>65784</v>
      </c>
      <c r="H31" s="320"/>
      <c r="I31" s="316"/>
      <c r="J31" s="319"/>
      <c r="O31" s="43"/>
    </row>
    <row r="32" spans="1:15" ht="17.45" customHeight="1" x14ac:dyDescent="0.2">
      <c r="A32" s="315" t="s">
        <v>425</v>
      </c>
      <c r="B32" s="316"/>
      <c r="C32" s="316"/>
      <c r="D32" s="317" t="s">
        <v>994</v>
      </c>
      <c r="E32" s="318"/>
      <c r="F32" s="272"/>
      <c r="G32" s="319">
        <v>54861</v>
      </c>
      <c r="H32" s="320"/>
      <c r="I32" s="321"/>
      <c r="J32" s="319"/>
      <c r="O32" s="43"/>
    </row>
    <row r="33" spans="1:15" ht="17.45" customHeight="1" x14ac:dyDescent="0.2">
      <c r="A33" s="315" t="s">
        <v>425</v>
      </c>
      <c r="B33" s="316" t="s">
        <v>10</v>
      </c>
      <c r="C33" s="316"/>
      <c r="D33" s="317" t="s">
        <v>1054</v>
      </c>
      <c r="E33" s="318"/>
      <c r="F33" s="272"/>
      <c r="G33" s="319">
        <v>30322</v>
      </c>
      <c r="H33" s="320"/>
      <c r="I33" s="321"/>
      <c r="J33" s="319"/>
      <c r="O33" s="43"/>
    </row>
    <row r="34" spans="1:15" ht="17.45" customHeight="1" x14ac:dyDescent="0.2">
      <c r="A34" s="315"/>
      <c r="B34" s="316"/>
      <c r="C34" s="316"/>
      <c r="D34" s="317" t="s">
        <v>1069</v>
      </c>
      <c r="E34" s="318"/>
      <c r="F34" s="272"/>
      <c r="G34" s="319">
        <v>9334</v>
      </c>
      <c r="H34" s="320"/>
      <c r="I34" s="321"/>
      <c r="J34" s="319"/>
      <c r="O34" s="43"/>
    </row>
    <row r="35" spans="1:15" ht="17.45" customHeight="1" x14ac:dyDescent="0.2">
      <c r="A35" s="315"/>
      <c r="B35" s="316"/>
      <c r="C35" s="316"/>
      <c r="D35" s="317" t="s">
        <v>1003</v>
      </c>
      <c r="E35" s="318"/>
      <c r="F35" s="272"/>
      <c r="G35" s="319">
        <v>38358</v>
      </c>
      <c r="H35" s="320"/>
      <c r="I35" s="321"/>
      <c r="J35" s="319"/>
      <c r="O35" s="43"/>
    </row>
    <row r="36" spans="1:15" ht="17.45" customHeight="1" x14ac:dyDescent="0.2">
      <c r="A36" s="315" t="s">
        <v>425</v>
      </c>
      <c r="B36" s="316"/>
      <c r="C36" s="316"/>
      <c r="D36" s="317" t="s">
        <v>1024</v>
      </c>
      <c r="E36" s="318"/>
      <c r="F36" s="272"/>
      <c r="G36" s="319">
        <v>29668</v>
      </c>
      <c r="H36" s="320"/>
      <c r="I36" s="321"/>
      <c r="J36" s="319"/>
      <c r="O36" s="43"/>
    </row>
    <row r="37" spans="1:15" x14ac:dyDescent="0.2">
      <c r="A37" s="315"/>
      <c r="B37" s="316"/>
      <c r="C37" s="316"/>
      <c r="D37" s="317" t="s">
        <v>1035</v>
      </c>
      <c r="E37" s="318"/>
      <c r="F37" s="272"/>
      <c r="G37" s="319">
        <v>4553</v>
      </c>
      <c r="H37" s="320"/>
      <c r="I37" s="321"/>
      <c r="J37" s="319"/>
      <c r="O37" s="43"/>
    </row>
    <row r="38" spans="1:15" x14ac:dyDescent="0.2">
      <c r="A38" s="315" t="s">
        <v>425</v>
      </c>
      <c r="B38" s="316"/>
      <c r="C38" s="316"/>
      <c r="D38" s="317" t="s">
        <v>1088</v>
      </c>
      <c r="E38" s="318"/>
      <c r="F38" s="272"/>
      <c r="G38" s="319">
        <v>1923</v>
      </c>
      <c r="H38" s="320"/>
      <c r="I38" s="321"/>
      <c r="J38" s="319"/>
      <c r="O38" s="43"/>
    </row>
    <row r="39" spans="1:15" x14ac:dyDescent="0.2">
      <c r="A39" s="307" t="s">
        <v>31</v>
      </c>
      <c r="B39" s="308" t="s">
        <v>425</v>
      </c>
      <c r="C39" s="308"/>
      <c r="D39" s="309"/>
      <c r="E39" s="323">
        <v>43758</v>
      </c>
      <c r="F39" s="325">
        <v>0.435</v>
      </c>
      <c r="G39" s="312"/>
      <c r="H39" s="313"/>
      <c r="I39" s="286"/>
      <c r="J39" s="314"/>
      <c r="O39" s="43"/>
    </row>
    <row r="40" spans="1:15" ht="17.45" customHeight="1" x14ac:dyDescent="0.2">
      <c r="A40" s="315" t="s">
        <v>425</v>
      </c>
      <c r="B40" s="316" t="s">
        <v>17</v>
      </c>
      <c r="C40" s="316"/>
      <c r="D40" s="317" t="s">
        <v>1099</v>
      </c>
      <c r="E40" s="318"/>
      <c r="F40" s="272"/>
      <c r="G40" s="319">
        <v>7576</v>
      </c>
      <c r="H40" s="320"/>
      <c r="I40" s="321"/>
      <c r="J40" s="319"/>
      <c r="O40" s="43"/>
    </row>
    <row r="41" spans="1:15" x14ac:dyDescent="0.2">
      <c r="A41" s="315" t="s">
        <v>425</v>
      </c>
      <c r="B41" s="316"/>
      <c r="C41" s="316"/>
      <c r="D41" s="317" t="s">
        <v>995</v>
      </c>
      <c r="E41" s="318"/>
      <c r="F41" s="272"/>
      <c r="G41" s="319">
        <v>7086</v>
      </c>
      <c r="H41" s="320"/>
      <c r="I41" s="321"/>
      <c r="J41" s="319"/>
      <c r="O41" s="43"/>
    </row>
    <row r="42" spans="1:15" x14ac:dyDescent="0.2">
      <c r="A42" s="315" t="s">
        <v>425</v>
      </c>
      <c r="B42" s="316" t="s">
        <v>10</v>
      </c>
      <c r="C42" s="316"/>
      <c r="D42" s="317" t="s">
        <v>1088</v>
      </c>
      <c r="E42" s="318"/>
      <c r="F42" s="272"/>
      <c r="G42" s="319">
        <v>3143</v>
      </c>
      <c r="H42" s="320"/>
      <c r="I42" s="321"/>
      <c r="J42" s="319"/>
    </row>
    <row r="43" spans="1:15" x14ac:dyDescent="0.2">
      <c r="A43" s="307" t="s">
        <v>142</v>
      </c>
      <c r="B43" s="308" t="s">
        <v>425</v>
      </c>
      <c r="C43" s="308"/>
      <c r="D43" s="309"/>
      <c r="E43" s="323">
        <v>43758</v>
      </c>
      <c r="F43" s="311">
        <v>0.49469999999999997</v>
      </c>
      <c r="G43" s="312"/>
      <c r="H43" s="313">
        <v>43793</v>
      </c>
      <c r="I43" s="311">
        <v>0.43909999999999999</v>
      </c>
      <c r="J43" s="314"/>
    </row>
    <row r="44" spans="1:15" ht="17.45" customHeight="1" x14ac:dyDescent="0.2">
      <c r="A44" s="315" t="s">
        <v>425</v>
      </c>
      <c r="B44" s="316" t="s">
        <v>17</v>
      </c>
      <c r="C44" s="316"/>
      <c r="D44" s="317" t="s">
        <v>996</v>
      </c>
      <c r="E44" s="318"/>
      <c r="F44" s="272"/>
      <c r="G44" s="319">
        <v>21234</v>
      </c>
      <c r="H44" s="320"/>
      <c r="I44" s="316"/>
      <c r="J44" s="319">
        <v>23359</v>
      </c>
    </row>
    <row r="45" spans="1:15" x14ac:dyDescent="0.2">
      <c r="A45" s="315" t="s">
        <v>425</v>
      </c>
      <c r="B45" s="316"/>
      <c r="C45" s="316"/>
      <c r="D45" s="317" t="s">
        <v>1100</v>
      </c>
      <c r="E45" s="318"/>
      <c r="F45" s="272"/>
      <c r="G45" s="319">
        <v>24695</v>
      </c>
      <c r="H45" s="320"/>
      <c r="I45" s="316"/>
      <c r="J45" s="319"/>
    </row>
    <row r="46" spans="1:15" x14ac:dyDescent="0.2">
      <c r="A46" s="315" t="s">
        <v>425</v>
      </c>
      <c r="B46" s="316" t="s">
        <v>10</v>
      </c>
      <c r="C46" s="316"/>
      <c r="D46" s="317" t="s">
        <v>1021</v>
      </c>
      <c r="E46" s="318"/>
      <c r="F46" s="272"/>
      <c r="G46" s="319">
        <v>11672</v>
      </c>
      <c r="H46" s="320"/>
      <c r="I46" s="316"/>
      <c r="J46" s="319"/>
    </row>
    <row r="47" spans="1:15" x14ac:dyDescent="0.2">
      <c r="A47" s="315" t="s">
        <v>425</v>
      </c>
      <c r="B47" s="316"/>
      <c r="C47" s="316"/>
      <c r="D47" s="317" t="s">
        <v>980</v>
      </c>
      <c r="E47" s="318"/>
      <c r="F47" s="272"/>
      <c r="G47" s="319">
        <v>15379</v>
      </c>
      <c r="H47" s="320"/>
      <c r="I47" s="316"/>
      <c r="J47" s="319"/>
    </row>
    <row r="48" spans="1:15" x14ac:dyDescent="0.2">
      <c r="A48" s="315" t="s">
        <v>425</v>
      </c>
      <c r="B48" s="316"/>
      <c r="C48" s="316"/>
      <c r="D48" s="317" t="s">
        <v>981</v>
      </c>
      <c r="E48" s="318"/>
      <c r="F48" s="272"/>
      <c r="G48" s="319">
        <v>21340</v>
      </c>
      <c r="H48" s="320"/>
      <c r="I48" s="316"/>
      <c r="J48" s="319">
        <v>21338</v>
      </c>
    </row>
    <row r="49" spans="1:10" x14ac:dyDescent="0.2">
      <c r="A49" s="315"/>
      <c r="B49" s="316"/>
      <c r="C49" s="316"/>
      <c r="D49" s="317" t="s">
        <v>1088</v>
      </c>
      <c r="E49" s="318"/>
      <c r="F49" s="272"/>
      <c r="G49" s="319">
        <v>993</v>
      </c>
      <c r="H49" s="320"/>
      <c r="I49" s="316"/>
      <c r="J49" s="319">
        <v>118</v>
      </c>
    </row>
    <row r="50" spans="1:10" x14ac:dyDescent="0.2">
      <c r="A50" s="315"/>
      <c r="B50" s="316"/>
      <c r="C50" s="316"/>
      <c r="D50" s="317" t="s">
        <v>1036</v>
      </c>
      <c r="E50" s="318"/>
      <c r="F50" s="272"/>
      <c r="G50" s="319">
        <v>1226</v>
      </c>
      <c r="H50" s="320"/>
      <c r="I50" s="316"/>
      <c r="J50" s="319">
        <v>870</v>
      </c>
    </row>
    <row r="51" spans="1:10" x14ac:dyDescent="0.2">
      <c r="A51" s="307" t="s">
        <v>40</v>
      </c>
      <c r="B51" s="308" t="s">
        <v>425</v>
      </c>
      <c r="C51" s="308"/>
      <c r="D51" s="309"/>
      <c r="E51" s="313" t="s">
        <v>1094</v>
      </c>
      <c r="F51" s="326"/>
      <c r="G51" s="312"/>
      <c r="H51" s="313"/>
      <c r="I51" s="286"/>
      <c r="J51" s="314"/>
    </row>
    <row r="52" spans="1:10" x14ac:dyDescent="0.2">
      <c r="A52" s="327"/>
      <c r="B52" s="316" t="s">
        <v>17</v>
      </c>
      <c r="C52" s="316"/>
      <c r="D52" s="317" t="s">
        <v>1101</v>
      </c>
      <c r="E52" s="318"/>
      <c r="F52" s="328"/>
      <c r="G52" s="329"/>
      <c r="H52" s="320"/>
      <c r="I52" s="316"/>
      <c r="J52" s="319"/>
    </row>
    <row r="53" spans="1:10" ht="17.45" customHeight="1" x14ac:dyDescent="0.2">
      <c r="A53" s="307" t="s">
        <v>145</v>
      </c>
      <c r="B53" s="308" t="s">
        <v>425</v>
      </c>
      <c r="C53" s="308"/>
      <c r="D53" s="309"/>
      <c r="E53" s="313" t="s">
        <v>1094</v>
      </c>
      <c r="F53" s="326"/>
      <c r="G53" s="312"/>
      <c r="H53" s="313"/>
      <c r="I53" s="308"/>
      <c r="J53" s="314"/>
    </row>
    <row r="54" spans="1:10" ht="17.45" customHeight="1" x14ac:dyDescent="0.2">
      <c r="A54" s="46"/>
      <c r="B54" s="316" t="s">
        <v>17</v>
      </c>
      <c r="C54" s="316"/>
      <c r="D54" s="317" t="s">
        <v>1102</v>
      </c>
      <c r="E54" s="318"/>
      <c r="F54" s="272"/>
      <c r="G54" s="329"/>
      <c r="H54" s="320"/>
      <c r="I54" s="316"/>
      <c r="J54" s="319"/>
    </row>
    <row r="55" spans="1:10" x14ac:dyDescent="0.2">
      <c r="A55" s="307" t="s">
        <v>147</v>
      </c>
      <c r="B55" s="308" t="s">
        <v>425</v>
      </c>
      <c r="C55" s="308"/>
      <c r="D55" s="309"/>
      <c r="E55" s="323">
        <v>43758</v>
      </c>
      <c r="F55" s="311">
        <v>0.41349999999999998</v>
      </c>
      <c r="G55" s="312"/>
      <c r="H55" s="313"/>
      <c r="I55" s="308"/>
      <c r="J55" s="314"/>
    </row>
    <row r="56" spans="1:10" x14ac:dyDescent="0.2">
      <c r="A56" s="315" t="s">
        <v>425</v>
      </c>
      <c r="B56" s="316" t="s">
        <v>17</v>
      </c>
      <c r="C56" s="316"/>
      <c r="D56" s="317" t="s">
        <v>953</v>
      </c>
      <c r="E56" s="318"/>
      <c r="F56" s="272"/>
      <c r="G56" s="319">
        <v>7544</v>
      </c>
      <c r="H56" s="320"/>
      <c r="I56" s="316"/>
      <c r="J56" s="319"/>
    </row>
    <row r="57" spans="1:10" ht="17.45" customHeight="1" x14ac:dyDescent="0.2">
      <c r="A57" s="315" t="s">
        <v>425</v>
      </c>
      <c r="B57" s="316"/>
      <c r="C57" s="316"/>
      <c r="D57" s="317" t="s">
        <v>1055</v>
      </c>
      <c r="E57" s="318"/>
      <c r="F57" s="272"/>
      <c r="G57" s="319">
        <v>5684</v>
      </c>
      <c r="H57" s="320"/>
      <c r="I57" s="316"/>
      <c r="J57" s="319"/>
    </row>
    <row r="58" spans="1:10" x14ac:dyDescent="0.2">
      <c r="A58" s="315"/>
      <c r="B58" s="316" t="s">
        <v>10</v>
      </c>
      <c r="C58" s="316"/>
      <c r="D58" s="317" t="s">
        <v>1022</v>
      </c>
      <c r="E58" s="318"/>
      <c r="F58" s="272"/>
      <c r="G58" s="319">
        <v>181</v>
      </c>
      <c r="H58" s="320"/>
      <c r="I58" s="316"/>
      <c r="J58" s="319"/>
    </row>
    <row r="59" spans="1:10" x14ac:dyDescent="0.2">
      <c r="A59" s="315"/>
      <c r="B59" s="316"/>
      <c r="C59" s="316"/>
      <c r="D59" s="317" t="s">
        <v>1056</v>
      </c>
      <c r="E59" s="318"/>
      <c r="F59" s="272"/>
      <c r="G59" s="319">
        <v>242</v>
      </c>
      <c r="H59" s="320"/>
      <c r="I59" s="316"/>
      <c r="J59" s="319"/>
    </row>
    <row r="60" spans="1:10" x14ac:dyDescent="0.2">
      <c r="A60" s="315"/>
      <c r="B60" s="316"/>
      <c r="C60" s="316"/>
      <c r="D60" s="317" t="s">
        <v>954</v>
      </c>
      <c r="E60" s="318"/>
      <c r="F60" s="272"/>
      <c r="G60" s="319">
        <v>5432</v>
      </c>
      <c r="H60" s="320"/>
      <c r="I60" s="316"/>
      <c r="J60" s="319"/>
    </row>
    <row r="61" spans="1:10" x14ac:dyDescent="0.2">
      <c r="A61" s="315"/>
      <c r="B61" s="316"/>
      <c r="C61" s="316"/>
      <c r="D61" s="317" t="s">
        <v>1083</v>
      </c>
      <c r="E61" s="318"/>
      <c r="F61" s="272"/>
      <c r="G61" s="319">
        <v>113</v>
      </c>
      <c r="H61" s="320"/>
      <c r="I61" s="316"/>
      <c r="J61" s="319"/>
    </row>
    <row r="62" spans="1:10" ht="17.45" customHeight="1" x14ac:dyDescent="0.2">
      <c r="A62" s="315"/>
      <c r="B62" s="316"/>
      <c r="C62" s="316"/>
      <c r="D62" s="317" t="s">
        <v>1088</v>
      </c>
      <c r="E62" s="318"/>
      <c r="F62" s="272"/>
      <c r="G62" s="319">
        <v>693</v>
      </c>
      <c r="H62" s="320"/>
      <c r="I62" s="316"/>
      <c r="J62" s="319"/>
    </row>
    <row r="63" spans="1:10" ht="13.7" customHeight="1" x14ac:dyDescent="0.2">
      <c r="A63" s="307" t="s">
        <v>148</v>
      </c>
      <c r="B63" s="308" t="s">
        <v>425</v>
      </c>
      <c r="C63" s="308"/>
      <c r="D63" s="309"/>
      <c r="E63" s="323">
        <v>43758</v>
      </c>
      <c r="F63" s="311">
        <v>0.52810000000000001</v>
      </c>
      <c r="G63" s="312"/>
      <c r="H63" s="313">
        <v>43786</v>
      </c>
      <c r="I63" s="311">
        <v>0.50509999999999999</v>
      </c>
      <c r="J63" s="314"/>
    </row>
    <row r="64" spans="1:10" x14ac:dyDescent="0.2">
      <c r="A64" s="315" t="s">
        <v>425</v>
      </c>
      <c r="B64" s="316" t="s">
        <v>17</v>
      </c>
      <c r="C64" s="316"/>
      <c r="D64" s="317" t="s">
        <v>982</v>
      </c>
      <c r="E64" s="318"/>
      <c r="F64" s="272"/>
      <c r="G64" s="319">
        <v>16852</v>
      </c>
      <c r="H64" s="320"/>
      <c r="I64" s="316"/>
      <c r="J64" s="319">
        <v>17206</v>
      </c>
    </row>
    <row r="65" spans="1:10" x14ac:dyDescent="0.2">
      <c r="A65" s="315" t="s">
        <v>425</v>
      </c>
      <c r="B65" s="316"/>
      <c r="C65" s="316"/>
      <c r="D65" s="317" t="s">
        <v>1103</v>
      </c>
      <c r="E65" s="318"/>
      <c r="F65" s="272"/>
      <c r="G65" s="319">
        <v>19909</v>
      </c>
      <c r="H65" s="320"/>
      <c r="I65" s="316"/>
      <c r="J65" s="319"/>
    </row>
    <row r="66" spans="1:10" x14ac:dyDescent="0.2">
      <c r="A66" s="315" t="s">
        <v>425</v>
      </c>
      <c r="B66" s="316" t="s">
        <v>10</v>
      </c>
      <c r="C66" s="316"/>
      <c r="D66" s="317" t="s">
        <v>839</v>
      </c>
      <c r="E66" s="318"/>
      <c r="F66" s="272"/>
      <c r="G66" s="319">
        <v>7898</v>
      </c>
      <c r="H66" s="320"/>
      <c r="I66" s="316"/>
      <c r="J66" s="319"/>
    </row>
    <row r="67" spans="1:10" ht="17.45" customHeight="1" x14ac:dyDescent="0.2">
      <c r="A67" s="315" t="s">
        <v>425</v>
      </c>
      <c r="B67" s="316"/>
      <c r="C67" s="316"/>
      <c r="D67" s="317" t="s">
        <v>1037</v>
      </c>
      <c r="E67" s="318"/>
      <c r="F67" s="272"/>
      <c r="G67" s="319">
        <v>2598</v>
      </c>
      <c r="H67" s="320"/>
      <c r="I67" s="316"/>
      <c r="J67" s="319"/>
    </row>
    <row r="68" spans="1:10" x14ac:dyDescent="0.2">
      <c r="A68" s="315"/>
      <c r="B68" s="316"/>
      <c r="C68" s="316"/>
      <c r="D68" s="317" t="s">
        <v>841</v>
      </c>
      <c r="E68" s="318"/>
      <c r="F68" s="272"/>
      <c r="G68" s="319">
        <v>1626</v>
      </c>
      <c r="H68" s="320"/>
      <c r="I68" s="316"/>
      <c r="J68" s="319"/>
    </row>
    <row r="69" spans="1:10" x14ac:dyDescent="0.2">
      <c r="A69" s="315"/>
      <c r="B69" s="316"/>
      <c r="C69" s="316"/>
      <c r="D69" s="317" t="s">
        <v>1004</v>
      </c>
      <c r="E69" s="318"/>
      <c r="F69" s="272"/>
      <c r="G69" s="319">
        <v>16769</v>
      </c>
      <c r="H69" s="320"/>
      <c r="I69" s="316"/>
      <c r="J69" s="319">
        <v>13857</v>
      </c>
    </row>
    <row r="70" spans="1:10" x14ac:dyDescent="0.2">
      <c r="A70" s="315" t="s">
        <v>425</v>
      </c>
      <c r="B70" s="316"/>
      <c r="C70" s="316"/>
      <c r="D70" s="317" t="s">
        <v>1057</v>
      </c>
      <c r="E70" s="318"/>
      <c r="F70" s="272"/>
      <c r="G70" s="319">
        <v>8200</v>
      </c>
      <c r="H70" s="320"/>
      <c r="I70" s="316"/>
      <c r="J70" s="319">
        <v>6949</v>
      </c>
    </row>
    <row r="71" spans="1:10" x14ac:dyDescent="0.2">
      <c r="A71" s="307" t="s">
        <v>316</v>
      </c>
      <c r="B71" s="308" t="s">
        <v>425</v>
      </c>
      <c r="C71" s="308"/>
      <c r="D71" s="309"/>
      <c r="E71" s="323">
        <v>43758</v>
      </c>
      <c r="F71" s="311">
        <v>0.42870000000000003</v>
      </c>
      <c r="G71" s="312"/>
      <c r="H71" s="313">
        <v>43779</v>
      </c>
      <c r="I71" s="311">
        <v>0.37109999999999999</v>
      </c>
      <c r="J71" s="314"/>
    </row>
    <row r="72" spans="1:10" x14ac:dyDescent="0.2">
      <c r="A72" s="315" t="s">
        <v>425</v>
      </c>
      <c r="B72" s="316" t="s">
        <v>17</v>
      </c>
      <c r="C72" s="316"/>
      <c r="D72" s="317" t="s">
        <v>983</v>
      </c>
      <c r="E72" s="322"/>
      <c r="F72" s="272"/>
      <c r="G72" s="319">
        <v>19534</v>
      </c>
      <c r="H72" s="320"/>
      <c r="I72" s="321"/>
      <c r="J72" s="319">
        <v>31129</v>
      </c>
    </row>
    <row r="73" spans="1:10" x14ac:dyDescent="0.2">
      <c r="A73" s="315" t="s">
        <v>425</v>
      </c>
      <c r="B73" s="316"/>
      <c r="C73" s="316"/>
      <c r="D73" s="317" t="s">
        <v>956</v>
      </c>
      <c r="E73" s="322"/>
      <c r="F73" s="272"/>
      <c r="G73" s="319">
        <v>36958</v>
      </c>
      <c r="H73" s="320"/>
      <c r="I73" s="321"/>
      <c r="J73" s="319">
        <v>38372</v>
      </c>
    </row>
    <row r="74" spans="1:10" ht="17.45" customHeight="1" x14ac:dyDescent="0.2">
      <c r="A74" s="315" t="s">
        <v>425</v>
      </c>
      <c r="B74" s="316" t="s">
        <v>10</v>
      </c>
      <c r="C74" s="316"/>
      <c r="D74" s="317" t="s">
        <v>1058</v>
      </c>
      <c r="E74" s="318"/>
      <c r="F74" s="272"/>
      <c r="G74" s="319">
        <v>16171</v>
      </c>
      <c r="H74" s="320"/>
      <c r="I74" s="321"/>
      <c r="J74" s="319"/>
    </row>
    <row r="75" spans="1:10" ht="13.7" customHeight="1" x14ac:dyDescent="0.2">
      <c r="A75" s="315"/>
      <c r="B75" s="316"/>
      <c r="C75" s="316"/>
      <c r="D75" s="317" t="s">
        <v>1038</v>
      </c>
      <c r="E75" s="318"/>
      <c r="F75" s="272"/>
      <c r="G75" s="319">
        <v>823</v>
      </c>
      <c r="H75" s="320"/>
      <c r="I75" s="321"/>
      <c r="J75" s="319"/>
    </row>
    <row r="76" spans="1:10" ht="13.7" customHeight="1" x14ac:dyDescent="0.2">
      <c r="A76" s="315"/>
      <c r="B76" s="316"/>
      <c r="C76" s="316"/>
      <c r="D76" s="317" t="s">
        <v>1084</v>
      </c>
      <c r="E76" s="318"/>
      <c r="F76" s="272"/>
      <c r="G76" s="319">
        <v>1469</v>
      </c>
      <c r="H76" s="320"/>
      <c r="I76" s="321"/>
      <c r="J76" s="319"/>
    </row>
    <row r="77" spans="1:10" ht="13.7" customHeight="1" x14ac:dyDescent="0.2">
      <c r="A77" s="315"/>
      <c r="B77" s="316"/>
      <c r="C77" s="316"/>
      <c r="D77" s="317" t="s">
        <v>1005</v>
      </c>
      <c r="E77" s="318"/>
      <c r="F77" s="272"/>
      <c r="G77" s="319">
        <v>18497</v>
      </c>
      <c r="H77" s="320"/>
      <c r="I77" s="321"/>
      <c r="J77" s="319"/>
    </row>
    <row r="78" spans="1:10" x14ac:dyDescent="0.2">
      <c r="A78" s="315"/>
      <c r="B78" s="316"/>
      <c r="C78" s="316"/>
      <c r="D78" s="317" t="s">
        <v>1039</v>
      </c>
      <c r="E78" s="318"/>
      <c r="F78" s="272"/>
      <c r="G78" s="319">
        <v>759</v>
      </c>
      <c r="H78" s="320"/>
      <c r="I78" s="321"/>
      <c r="J78" s="319"/>
    </row>
    <row r="79" spans="1:10" x14ac:dyDescent="0.2">
      <c r="A79" s="315"/>
      <c r="B79" s="316"/>
      <c r="C79" s="316"/>
      <c r="D79" s="317" t="s">
        <v>1040</v>
      </c>
      <c r="E79" s="318"/>
      <c r="F79" s="272"/>
      <c r="G79" s="319">
        <v>1264</v>
      </c>
      <c r="H79" s="320"/>
      <c r="I79" s="321"/>
      <c r="J79" s="319"/>
    </row>
    <row r="80" spans="1:10" x14ac:dyDescent="0.2">
      <c r="A80" s="315"/>
      <c r="B80" s="316"/>
      <c r="C80" s="316"/>
      <c r="D80" s="317" t="s">
        <v>1070</v>
      </c>
      <c r="E80" s="318"/>
      <c r="F80" s="272"/>
      <c r="G80" s="319">
        <v>5534</v>
      </c>
      <c r="H80" s="320"/>
      <c r="I80" s="321"/>
      <c r="J80" s="319"/>
    </row>
    <row r="81" spans="1:10" x14ac:dyDescent="0.2">
      <c r="A81" s="315" t="s">
        <v>425</v>
      </c>
      <c r="B81" s="316"/>
      <c r="C81" s="316"/>
      <c r="D81" s="317" t="s">
        <v>1104</v>
      </c>
      <c r="E81" s="318"/>
      <c r="F81" s="272"/>
      <c r="G81" s="319">
        <v>23316</v>
      </c>
      <c r="H81" s="320"/>
      <c r="I81" s="316"/>
      <c r="J81" s="319">
        <v>30991</v>
      </c>
    </row>
    <row r="82" spans="1:10" ht="17.45" customHeight="1" x14ac:dyDescent="0.2">
      <c r="A82" s="307" t="s">
        <v>152</v>
      </c>
      <c r="B82" s="308" t="s">
        <v>425</v>
      </c>
      <c r="C82" s="308"/>
      <c r="D82" s="309"/>
      <c r="E82" s="323">
        <v>43758</v>
      </c>
      <c r="F82" s="311">
        <v>0.44240000000000002</v>
      </c>
      <c r="G82" s="312"/>
      <c r="H82" s="313">
        <v>43786</v>
      </c>
      <c r="I82" s="311">
        <v>0.39319999999999999</v>
      </c>
      <c r="J82" s="314"/>
    </row>
    <row r="83" spans="1:10" x14ac:dyDescent="0.2">
      <c r="A83" s="315" t="s">
        <v>425</v>
      </c>
      <c r="B83" s="316" t="s">
        <v>17</v>
      </c>
      <c r="C83" s="316"/>
      <c r="D83" s="317" t="s">
        <v>1105</v>
      </c>
      <c r="E83" s="318"/>
      <c r="F83" s="272"/>
      <c r="G83" s="319">
        <v>42234</v>
      </c>
      <c r="H83" s="320"/>
      <c r="I83" s="316"/>
      <c r="J83" s="319"/>
    </row>
    <row r="84" spans="1:10" x14ac:dyDescent="0.2">
      <c r="A84" s="315" t="s">
        <v>425</v>
      </c>
      <c r="B84" s="316"/>
      <c r="C84" s="316"/>
      <c r="D84" s="317" t="s">
        <v>1106</v>
      </c>
      <c r="E84" s="318"/>
      <c r="F84" s="272"/>
      <c r="G84" s="319">
        <v>37465</v>
      </c>
      <c r="H84" s="320"/>
      <c r="I84" s="316"/>
      <c r="J84" s="319">
        <v>42666</v>
      </c>
    </row>
    <row r="85" spans="1:10" x14ac:dyDescent="0.2">
      <c r="A85" s="315" t="s">
        <v>425</v>
      </c>
      <c r="B85" s="316" t="s">
        <v>10</v>
      </c>
      <c r="C85" s="316"/>
      <c r="D85" s="317" t="s">
        <v>1006</v>
      </c>
      <c r="E85" s="318"/>
      <c r="F85" s="272"/>
      <c r="G85" s="319">
        <v>24460</v>
      </c>
      <c r="H85" s="320"/>
      <c r="I85" s="321"/>
      <c r="J85" s="319">
        <v>27243</v>
      </c>
    </row>
    <row r="86" spans="1:10" ht="17.45" customHeight="1" x14ac:dyDescent="0.2">
      <c r="A86" s="315" t="s">
        <v>425</v>
      </c>
      <c r="B86" s="316"/>
      <c r="C86" s="316"/>
      <c r="D86" s="317" t="s">
        <v>984</v>
      </c>
      <c r="E86" s="318"/>
      <c r="F86" s="272"/>
      <c r="G86" s="319">
        <v>17942</v>
      </c>
      <c r="H86" s="320"/>
      <c r="I86" s="316"/>
      <c r="J86" s="319"/>
    </row>
    <row r="87" spans="1:10" x14ac:dyDescent="0.2">
      <c r="A87" s="315"/>
      <c r="B87" s="316"/>
      <c r="C87" s="316"/>
      <c r="D87" s="317" t="s">
        <v>1059</v>
      </c>
      <c r="E87" s="318"/>
      <c r="F87" s="272"/>
      <c r="G87" s="319">
        <v>19794</v>
      </c>
      <c r="H87" s="320"/>
      <c r="I87" s="316"/>
      <c r="J87" s="319"/>
    </row>
    <row r="88" spans="1:10" x14ac:dyDescent="0.2">
      <c r="A88" s="307" t="s">
        <v>153</v>
      </c>
      <c r="B88" s="308" t="s">
        <v>425</v>
      </c>
      <c r="C88" s="308"/>
      <c r="D88" s="309"/>
      <c r="E88" s="323">
        <v>43758</v>
      </c>
      <c r="F88" s="311">
        <v>0.496</v>
      </c>
      <c r="G88" s="312"/>
      <c r="H88" s="313"/>
      <c r="I88" s="308"/>
      <c r="J88" s="314"/>
    </row>
    <row r="89" spans="1:10" x14ac:dyDescent="0.2">
      <c r="A89" s="315" t="s">
        <v>425</v>
      </c>
      <c r="B89" s="316" t="s">
        <v>17</v>
      </c>
      <c r="C89" s="316"/>
      <c r="D89" s="317" t="s">
        <v>1023</v>
      </c>
      <c r="E89" s="318"/>
      <c r="F89" s="272"/>
      <c r="G89" s="319">
        <v>37230</v>
      </c>
      <c r="H89" s="320"/>
      <c r="I89" s="316"/>
      <c r="J89" s="319"/>
    </row>
    <row r="90" spans="1:10" x14ac:dyDescent="0.2">
      <c r="A90" s="315" t="s">
        <v>425</v>
      </c>
      <c r="B90" s="316" t="s">
        <v>10</v>
      </c>
      <c r="C90" s="316"/>
      <c r="D90" s="317" t="s">
        <v>985</v>
      </c>
      <c r="E90" s="318"/>
      <c r="F90" s="272"/>
      <c r="G90" s="319">
        <v>4557</v>
      </c>
      <c r="H90" s="320"/>
      <c r="I90" s="321"/>
      <c r="J90" s="319"/>
    </row>
    <row r="91" spans="1:10" x14ac:dyDescent="0.2">
      <c r="A91" s="315" t="s">
        <v>425</v>
      </c>
      <c r="B91" s="316"/>
      <c r="C91" s="316"/>
      <c r="D91" s="317" t="s">
        <v>1041</v>
      </c>
      <c r="E91" s="318"/>
      <c r="F91" s="272"/>
      <c r="G91" s="319">
        <v>531</v>
      </c>
      <c r="H91" s="320"/>
      <c r="I91" s="316"/>
      <c r="J91" s="319"/>
    </row>
    <row r="92" spans="1:10" x14ac:dyDescent="0.2">
      <c r="A92" s="315"/>
      <c r="B92" s="316"/>
      <c r="C92" s="316"/>
      <c r="D92" s="317" t="s">
        <v>1088</v>
      </c>
      <c r="E92" s="318"/>
      <c r="F92" s="272"/>
      <c r="G92" s="319">
        <v>501</v>
      </c>
      <c r="H92" s="320"/>
      <c r="I92" s="316"/>
      <c r="J92" s="319"/>
    </row>
    <row r="93" spans="1:10" ht="17.45" customHeight="1" x14ac:dyDescent="0.2">
      <c r="A93" s="315"/>
      <c r="B93" s="316"/>
      <c r="C93" s="316"/>
      <c r="D93" s="317" t="s">
        <v>1090</v>
      </c>
      <c r="E93" s="318"/>
      <c r="F93" s="272"/>
      <c r="G93" s="319">
        <v>12037</v>
      </c>
      <c r="H93" s="320"/>
      <c r="I93" s="316"/>
      <c r="J93" s="319"/>
    </row>
    <row r="94" spans="1:10" ht="13.7" customHeight="1" x14ac:dyDescent="0.2">
      <c r="A94" s="315" t="s">
        <v>425</v>
      </c>
      <c r="B94" s="316" t="s">
        <v>425</v>
      </c>
      <c r="C94" s="316"/>
      <c r="D94" s="317" t="s">
        <v>325</v>
      </c>
      <c r="E94" s="318"/>
      <c r="F94" s="272"/>
      <c r="G94" s="319">
        <v>1187</v>
      </c>
      <c r="H94" s="320"/>
      <c r="I94" s="316"/>
      <c r="J94" s="319"/>
    </row>
    <row r="95" spans="1:10" ht="13.7" customHeight="1" x14ac:dyDescent="0.2">
      <c r="A95" s="307" t="s">
        <v>159</v>
      </c>
      <c r="B95" s="308" t="s">
        <v>425</v>
      </c>
      <c r="C95" s="308"/>
      <c r="D95" s="309"/>
      <c r="E95" s="323">
        <v>43758</v>
      </c>
      <c r="F95" s="311">
        <v>0.41349999999999998</v>
      </c>
      <c r="G95" s="312"/>
      <c r="H95" s="313">
        <v>43793</v>
      </c>
      <c r="I95" s="311">
        <v>0.35</v>
      </c>
      <c r="J95" s="314"/>
    </row>
    <row r="96" spans="1:10" x14ac:dyDescent="0.2">
      <c r="A96" s="315" t="s">
        <v>425</v>
      </c>
      <c r="B96" s="316" t="s">
        <v>17</v>
      </c>
      <c r="C96" s="316"/>
      <c r="D96" s="317" t="s">
        <v>1060</v>
      </c>
      <c r="E96" s="318"/>
      <c r="F96" s="272"/>
      <c r="G96" s="319">
        <v>22986</v>
      </c>
      <c r="H96" s="320"/>
      <c r="I96" s="316"/>
      <c r="J96" s="319">
        <v>32581</v>
      </c>
    </row>
    <row r="97" spans="1:10" x14ac:dyDescent="0.2">
      <c r="A97" s="315" t="s">
        <v>425</v>
      </c>
      <c r="B97" s="316" t="s">
        <v>10</v>
      </c>
      <c r="C97" s="316"/>
      <c r="D97" s="317" t="s">
        <v>1079</v>
      </c>
      <c r="E97" s="318"/>
      <c r="F97" s="272"/>
      <c r="G97" s="319">
        <v>3209</v>
      </c>
      <c r="H97" s="320"/>
      <c r="I97" s="321"/>
      <c r="J97" s="319"/>
    </row>
    <row r="98" spans="1:10" x14ac:dyDescent="0.2">
      <c r="A98" s="315"/>
      <c r="B98" s="316"/>
      <c r="C98" s="316"/>
      <c r="D98" s="317" t="s">
        <v>1025</v>
      </c>
      <c r="E98" s="318"/>
      <c r="F98" s="272"/>
      <c r="G98" s="319">
        <v>22519</v>
      </c>
      <c r="H98" s="320"/>
      <c r="I98" s="321"/>
      <c r="J98" s="319"/>
    </row>
    <row r="99" spans="1:10" ht="17.45" customHeight="1" x14ac:dyDescent="0.2">
      <c r="A99" s="315" t="s">
        <v>425</v>
      </c>
      <c r="B99" s="316" t="s">
        <v>425</v>
      </c>
      <c r="C99" s="316"/>
      <c r="D99" s="317" t="s">
        <v>986</v>
      </c>
      <c r="E99" s="318"/>
      <c r="F99" s="272"/>
      <c r="G99" s="319">
        <v>26536</v>
      </c>
      <c r="H99" s="320"/>
      <c r="I99" s="316"/>
      <c r="J99" s="319">
        <v>30488</v>
      </c>
    </row>
    <row r="100" spans="1:10" x14ac:dyDescent="0.2">
      <c r="A100" s="315"/>
      <c r="B100" s="316"/>
      <c r="C100" s="316"/>
      <c r="D100" s="317" t="s">
        <v>1088</v>
      </c>
      <c r="E100" s="318"/>
      <c r="F100" s="272"/>
      <c r="G100" s="319">
        <v>1740</v>
      </c>
      <c r="H100" s="320"/>
      <c r="I100" s="316"/>
      <c r="J100" s="319">
        <v>1021</v>
      </c>
    </row>
    <row r="101" spans="1:10" x14ac:dyDescent="0.2">
      <c r="A101" s="95" t="s">
        <v>160</v>
      </c>
      <c r="B101" s="308" t="s">
        <v>425</v>
      </c>
      <c r="C101" s="308"/>
      <c r="D101" s="309"/>
      <c r="E101" s="323">
        <v>43758</v>
      </c>
      <c r="F101" s="311">
        <v>0.65229999999999999</v>
      </c>
      <c r="G101" s="312"/>
      <c r="H101" s="313"/>
      <c r="I101" s="286"/>
      <c r="J101" s="314"/>
    </row>
    <row r="102" spans="1:10" x14ac:dyDescent="0.2">
      <c r="A102" s="315" t="s">
        <v>425</v>
      </c>
      <c r="B102" s="316" t="s">
        <v>17</v>
      </c>
      <c r="C102" s="316"/>
      <c r="D102" s="317" t="s">
        <v>449</v>
      </c>
      <c r="E102" s="318"/>
      <c r="F102" s="272"/>
      <c r="G102" s="319">
        <v>17333</v>
      </c>
      <c r="H102" s="320"/>
      <c r="I102" s="321"/>
      <c r="J102" s="319"/>
    </row>
    <row r="103" spans="1:10" x14ac:dyDescent="0.2">
      <c r="A103" s="315" t="s">
        <v>425</v>
      </c>
      <c r="B103" s="316"/>
      <c r="C103" s="316"/>
      <c r="D103" s="317" t="s">
        <v>1107</v>
      </c>
      <c r="E103" s="318"/>
      <c r="F103" s="272"/>
      <c r="G103" s="319">
        <v>14813</v>
      </c>
      <c r="H103" s="320"/>
      <c r="I103" s="316"/>
      <c r="J103" s="319"/>
    </row>
    <row r="104" spans="1:10" ht="17.45" customHeight="1" x14ac:dyDescent="0.2">
      <c r="A104" s="315" t="s">
        <v>425</v>
      </c>
      <c r="B104" s="316" t="s">
        <v>10</v>
      </c>
      <c r="C104" s="316"/>
      <c r="D104" s="317" t="s">
        <v>987</v>
      </c>
      <c r="E104" s="318"/>
      <c r="F104" s="272"/>
      <c r="G104" s="319">
        <v>6346</v>
      </c>
      <c r="H104" s="320"/>
      <c r="I104" s="316"/>
      <c r="J104" s="319"/>
    </row>
    <row r="105" spans="1:10" x14ac:dyDescent="0.2">
      <c r="A105" s="315" t="s">
        <v>425</v>
      </c>
      <c r="B105" s="316"/>
      <c r="C105" s="316"/>
      <c r="D105" s="317" t="s">
        <v>1026</v>
      </c>
      <c r="E105" s="318"/>
      <c r="F105" s="272"/>
      <c r="G105" s="319">
        <v>9952</v>
      </c>
      <c r="H105" s="320"/>
      <c r="I105" s="316"/>
      <c r="J105" s="319"/>
    </row>
    <row r="106" spans="1:10" x14ac:dyDescent="0.2">
      <c r="A106" s="315" t="s">
        <v>425</v>
      </c>
      <c r="B106" s="316"/>
      <c r="C106" s="316"/>
      <c r="D106" s="317" t="s">
        <v>1088</v>
      </c>
      <c r="E106" s="318"/>
      <c r="F106" s="272"/>
      <c r="G106" s="319">
        <v>3668</v>
      </c>
      <c r="H106" s="320"/>
      <c r="I106" s="316"/>
      <c r="J106" s="319"/>
    </row>
    <row r="107" spans="1:10" x14ac:dyDescent="0.2">
      <c r="A107" s="95" t="s">
        <v>161</v>
      </c>
      <c r="B107" s="308" t="s">
        <v>425</v>
      </c>
      <c r="C107" s="308"/>
      <c r="D107" s="309"/>
      <c r="E107" s="323">
        <v>43758</v>
      </c>
      <c r="F107" s="311">
        <v>0.45200000000000001</v>
      </c>
      <c r="G107" s="312"/>
      <c r="H107" s="313"/>
      <c r="I107" s="308"/>
      <c r="J107" s="314"/>
    </row>
    <row r="108" spans="1:10" x14ac:dyDescent="0.2">
      <c r="A108" s="315" t="s">
        <v>425</v>
      </c>
      <c r="B108" s="316" t="s">
        <v>17</v>
      </c>
      <c r="C108" s="316"/>
      <c r="D108" s="317" t="s">
        <v>1108</v>
      </c>
      <c r="E108" s="318"/>
      <c r="F108" s="272"/>
      <c r="G108" s="319">
        <v>11490</v>
      </c>
      <c r="H108" s="320"/>
      <c r="I108" s="316"/>
      <c r="J108" s="319"/>
    </row>
    <row r="109" spans="1:10" x14ac:dyDescent="0.2">
      <c r="A109" s="315" t="s">
        <v>425</v>
      </c>
      <c r="B109" s="316" t="s">
        <v>10</v>
      </c>
      <c r="C109" s="316"/>
      <c r="D109" s="317" t="s">
        <v>1007</v>
      </c>
      <c r="E109" s="318"/>
      <c r="F109" s="272"/>
      <c r="G109" s="319">
        <v>4059</v>
      </c>
      <c r="H109" s="320"/>
      <c r="I109" s="321"/>
      <c r="J109" s="319"/>
    </row>
    <row r="110" spans="1:10" ht="17.45" customHeight="1" x14ac:dyDescent="0.2">
      <c r="A110" s="315"/>
      <c r="B110" s="316"/>
      <c r="C110" s="316"/>
      <c r="D110" s="317" t="s">
        <v>1088</v>
      </c>
      <c r="E110" s="318"/>
      <c r="F110" s="272"/>
      <c r="G110" s="319">
        <v>621</v>
      </c>
      <c r="H110" s="320"/>
      <c r="I110" s="321"/>
      <c r="J110" s="319"/>
    </row>
    <row r="111" spans="1:10" x14ac:dyDescent="0.2">
      <c r="A111" s="95" t="s">
        <v>451</v>
      </c>
      <c r="B111" s="308" t="s">
        <v>425</v>
      </c>
      <c r="C111" s="308"/>
      <c r="D111" s="309"/>
      <c r="E111" s="323">
        <v>43583</v>
      </c>
      <c r="F111" s="286"/>
      <c r="G111" s="312"/>
      <c r="H111" s="313"/>
      <c r="I111" s="308"/>
      <c r="J111" s="314"/>
    </row>
    <row r="112" spans="1:10" x14ac:dyDescent="0.2">
      <c r="A112" s="327" t="s">
        <v>127</v>
      </c>
      <c r="B112" s="316" t="s">
        <v>1089</v>
      </c>
      <c r="C112" s="316"/>
      <c r="D112" s="317" t="s">
        <v>1109</v>
      </c>
      <c r="E112" s="318"/>
      <c r="F112" s="272"/>
      <c r="G112" s="329"/>
      <c r="H112" s="320"/>
      <c r="I112" s="321"/>
      <c r="J112" s="319"/>
    </row>
    <row r="113" spans="1:10" x14ac:dyDescent="0.2">
      <c r="A113" s="315" t="s">
        <v>425</v>
      </c>
      <c r="B113" s="316" t="s">
        <v>10</v>
      </c>
      <c r="C113" s="316"/>
      <c r="D113" s="317" t="s">
        <v>997</v>
      </c>
      <c r="E113" s="318"/>
      <c r="F113" s="272"/>
      <c r="G113" s="329"/>
      <c r="H113" s="320"/>
      <c r="I113" s="316"/>
      <c r="J113" s="319"/>
    </row>
    <row r="114" spans="1:10" x14ac:dyDescent="0.2">
      <c r="A114" s="307" t="s">
        <v>162</v>
      </c>
      <c r="B114" s="308" t="s">
        <v>425</v>
      </c>
      <c r="C114" s="308"/>
      <c r="D114" s="309"/>
      <c r="E114" s="323">
        <v>43758</v>
      </c>
      <c r="F114" s="311">
        <v>0.45219999999999999</v>
      </c>
      <c r="G114" s="312"/>
      <c r="H114" s="313">
        <v>43786</v>
      </c>
      <c r="I114" s="311">
        <v>0.36099999999999999</v>
      </c>
      <c r="J114" s="314"/>
    </row>
    <row r="115" spans="1:10" x14ac:dyDescent="0.2">
      <c r="A115" s="315" t="s">
        <v>425</v>
      </c>
      <c r="B115" s="316" t="s">
        <v>17</v>
      </c>
      <c r="C115" s="316"/>
      <c r="D115" s="317" t="s">
        <v>1110</v>
      </c>
      <c r="E115" s="318"/>
      <c r="F115" s="272"/>
      <c r="G115" s="319">
        <v>70594</v>
      </c>
      <c r="H115" s="320"/>
      <c r="I115" s="316"/>
      <c r="J115" s="319">
        <v>77893</v>
      </c>
    </row>
    <row r="116" spans="1:10" x14ac:dyDescent="0.2">
      <c r="A116" s="315" t="s">
        <v>425</v>
      </c>
      <c r="B116" s="316"/>
      <c r="C116" s="316"/>
      <c r="D116" s="317" t="s">
        <v>1111</v>
      </c>
      <c r="E116" s="318"/>
      <c r="F116" s="272"/>
      <c r="G116" s="319">
        <v>64077</v>
      </c>
      <c r="H116" s="320"/>
      <c r="I116" s="316"/>
      <c r="J116" s="319">
        <v>62750</v>
      </c>
    </row>
    <row r="117" spans="1:10" x14ac:dyDescent="0.2">
      <c r="A117" s="315" t="s">
        <v>425</v>
      </c>
      <c r="B117" s="316" t="s">
        <v>10</v>
      </c>
      <c r="C117" s="316"/>
      <c r="D117" s="317" t="s">
        <v>1008</v>
      </c>
      <c r="E117" s="318"/>
      <c r="F117" s="272"/>
      <c r="G117" s="319">
        <v>45941</v>
      </c>
      <c r="H117" s="320"/>
      <c r="I117" s="321"/>
      <c r="J117" s="319">
        <v>45904</v>
      </c>
    </row>
    <row r="118" spans="1:10" x14ac:dyDescent="0.2">
      <c r="A118" s="315" t="s">
        <v>425</v>
      </c>
      <c r="B118" s="316"/>
      <c r="C118" s="316"/>
      <c r="D118" s="317" t="s">
        <v>988</v>
      </c>
      <c r="E118" s="318"/>
      <c r="F118" s="272"/>
      <c r="G118" s="319">
        <v>30755</v>
      </c>
      <c r="H118" s="320"/>
      <c r="I118" s="316"/>
      <c r="J118" s="319"/>
    </row>
    <row r="119" spans="1:10" x14ac:dyDescent="0.2">
      <c r="A119" s="315" t="s">
        <v>425</v>
      </c>
      <c r="B119" s="316"/>
      <c r="C119" s="316"/>
      <c r="D119" s="317" t="s">
        <v>1085</v>
      </c>
      <c r="E119" s="318"/>
      <c r="F119" s="272"/>
      <c r="G119" s="319">
        <v>4174</v>
      </c>
      <c r="H119" s="320"/>
      <c r="I119" s="321"/>
      <c r="J119" s="319"/>
    </row>
    <row r="120" spans="1:10" x14ac:dyDescent="0.2">
      <c r="A120" s="315"/>
      <c r="B120" s="316"/>
      <c r="C120" s="316"/>
      <c r="D120" s="317" t="s">
        <v>1061</v>
      </c>
      <c r="E120" s="318"/>
      <c r="F120" s="272"/>
      <c r="G120" s="319">
        <v>27660</v>
      </c>
      <c r="H120" s="320"/>
      <c r="I120" s="321"/>
      <c r="J120" s="319"/>
    </row>
    <row r="121" spans="1:10" ht="17.45" customHeight="1" x14ac:dyDescent="0.2">
      <c r="A121" s="315"/>
      <c r="B121" s="316"/>
      <c r="C121" s="316"/>
      <c r="D121" s="317" t="s">
        <v>1088</v>
      </c>
      <c r="E121" s="318"/>
      <c r="F121" s="272"/>
      <c r="G121" s="319">
        <v>2353</v>
      </c>
      <c r="H121" s="320"/>
      <c r="I121" s="321"/>
      <c r="J121" s="319">
        <v>1349</v>
      </c>
    </row>
    <row r="122" spans="1:10" x14ac:dyDescent="0.2">
      <c r="A122" s="315"/>
      <c r="B122" s="316"/>
      <c r="C122" s="316"/>
      <c r="D122" s="317" t="s">
        <v>1071</v>
      </c>
      <c r="E122" s="318"/>
      <c r="F122" s="272"/>
      <c r="G122" s="319">
        <v>12695</v>
      </c>
      <c r="H122" s="320"/>
      <c r="I122" s="321"/>
      <c r="J122" s="319"/>
    </row>
    <row r="123" spans="1:10" x14ac:dyDescent="0.2">
      <c r="A123" s="307" t="s">
        <v>165</v>
      </c>
      <c r="B123" s="308" t="s">
        <v>425</v>
      </c>
      <c r="C123" s="308"/>
      <c r="D123" s="309"/>
      <c r="E123" s="323">
        <v>43758</v>
      </c>
      <c r="F123" s="330">
        <v>42.16</v>
      </c>
      <c r="G123" s="312"/>
      <c r="H123" s="313"/>
      <c r="I123" s="308"/>
      <c r="J123" s="314"/>
    </row>
    <row r="124" spans="1:10" x14ac:dyDescent="0.2">
      <c r="A124" s="315"/>
      <c r="B124" s="316" t="s">
        <v>17</v>
      </c>
      <c r="C124" s="316"/>
      <c r="D124" s="317" t="s">
        <v>1112</v>
      </c>
      <c r="E124" s="318"/>
      <c r="F124" s="272"/>
      <c r="G124" s="319">
        <v>26630</v>
      </c>
      <c r="H124" s="320"/>
      <c r="I124" s="316"/>
      <c r="J124" s="319"/>
    </row>
    <row r="125" spans="1:10" x14ac:dyDescent="0.2">
      <c r="A125" s="315" t="s">
        <v>425</v>
      </c>
      <c r="B125" s="316"/>
      <c r="C125" s="316"/>
      <c r="D125" s="317" t="s">
        <v>1113</v>
      </c>
      <c r="E125" s="318"/>
      <c r="F125" s="272"/>
      <c r="G125" s="319">
        <v>30034</v>
      </c>
      <c r="H125" s="320"/>
      <c r="I125" s="316"/>
      <c r="J125" s="319"/>
    </row>
    <row r="126" spans="1:10" ht="17.25" customHeight="1" x14ac:dyDescent="0.2">
      <c r="A126" s="315" t="s">
        <v>425</v>
      </c>
      <c r="B126" s="316" t="s">
        <v>10</v>
      </c>
      <c r="C126" s="316"/>
      <c r="D126" s="317" t="s">
        <v>1072</v>
      </c>
      <c r="E126" s="318"/>
      <c r="F126" s="272"/>
      <c r="G126" s="319">
        <v>7106</v>
      </c>
      <c r="H126" s="320"/>
      <c r="I126" s="321"/>
      <c r="J126" s="319"/>
    </row>
    <row r="127" spans="1:10" x14ac:dyDescent="0.2">
      <c r="A127" s="315"/>
      <c r="B127" s="316"/>
      <c r="C127" s="316"/>
      <c r="D127" s="317" t="s">
        <v>1009</v>
      </c>
      <c r="E127" s="318"/>
      <c r="F127" s="272"/>
      <c r="G127" s="319">
        <v>10093</v>
      </c>
      <c r="H127" s="320"/>
      <c r="I127" s="321"/>
      <c r="J127" s="319"/>
    </row>
    <row r="128" spans="1:10" x14ac:dyDescent="0.2">
      <c r="A128" s="315"/>
      <c r="B128" s="316"/>
      <c r="C128" s="316"/>
      <c r="D128" s="317" t="s">
        <v>1027</v>
      </c>
      <c r="E128" s="318"/>
      <c r="F128" s="272"/>
      <c r="G128" s="319">
        <v>15230</v>
      </c>
      <c r="H128" s="320"/>
      <c r="I128" s="321"/>
      <c r="J128" s="319"/>
    </row>
    <row r="129" spans="1:11" x14ac:dyDescent="0.2">
      <c r="A129" s="315"/>
      <c r="B129" s="316"/>
      <c r="C129" s="316"/>
      <c r="D129" s="317" t="s">
        <v>1042</v>
      </c>
      <c r="E129" s="318"/>
      <c r="F129" s="272"/>
      <c r="G129" s="319">
        <v>699</v>
      </c>
      <c r="H129" s="320"/>
      <c r="I129" s="321"/>
      <c r="J129" s="319"/>
    </row>
    <row r="130" spans="1:11" x14ac:dyDescent="0.2">
      <c r="A130" s="315"/>
      <c r="B130" s="316"/>
      <c r="C130" s="316"/>
      <c r="D130" s="317" t="s">
        <v>1088</v>
      </c>
      <c r="E130" s="318"/>
      <c r="F130" s="272"/>
      <c r="G130" s="319">
        <v>5320</v>
      </c>
      <c r="H130" s="320"/>
      <c r="I130" s="321"/>
      <c r="J130" s="319"/>
    </row>
    <row r="131" spans="1:11" x14ac:dyDescent="0.2">
      <c r="A131" s="307" t="s">
        <v>1140</v>
      </c>
      <c r="B131" s="308" t="s">
        <v>425</v>
      </c>
      <c r="C131" s="308"/>
      <c r="D131" s="309"/>
      <c r="E131" s="323">
        <v>43758</v>
      </c>
      <c r="F131" s="311">
        <v>0.44390000000000002</v>
      </c>
      <c r="G131" s="312"/>
      <c r="H131" s="313">
        <v>43793</v>
      </c>
      <c r="I131" s="311">
        <v>0.37359999999999999</v>
      </c>
      <c r="J131" s="314"/>
    </row>
    <row r="132" spans="1:11" x14ac:dyDescent="0.2">
      <c r="A132" s="315" t="s">
        <v>425</v>
      </c>
      <c r="B132" s="316" t="s">
        <v>17</v>
      </c>
      <c r="C132" s="316"/>
      <c r="D132" s="331" t="s">
        <v>989</v>
      </c>
      <c r="E132" s="318"/>
      <c r="F132" s="272"/>
      <c r="G132" s="319">
        <v>82515</v>
      </c>
      <c r="H132" s="320"/>
      <c r="I132" s="316"/>
      <c r="J132" s="319">
        <v>99399</v>
      </c>
    </row>
    <row r="133" spans="1:11" x14ac:dyDescent="0.2">
      <c r="A133" s="315" t="s">
        <v>425</v>
      </c>
      <c r="B133" s="316"/>
      <c r="C133" s="316"/>
      <c r="D133" s="317" t="s">
        <v>861</v>
      </c>
      <c r="E133" s="318"/>
      <c r="F133" s="272"/>
      <c r="G133" s="319">
        <v>72574</v>
      </c>
      <c r="H133" s="320"/>
      <c r="I133" s="316"/>
      <c r="J133" s="319">
        <v>73712</v>
      </c>
    </row>
    <row r="134" spans="1:11" x14ac:dyDescent="0.2">
      <c r="A134" s="315" t="s">
        <v>425</v>
      </c>
      <c r="B134" s="316" t="s">
        <v>10</v>
      </c>
      <c r="C134" s="316"/>
      <c r="D134" s="317" t="s">
        <v>1086</v>
      </c>
      <c r="E134" s="318"/>
      <c r="F134" s="272"/>
      <c r="G134" s="319">
        <v>21706</v>
      </c>
      <c r="H134" s="320"/>
      <c r="I134" s="321"/>
      <c r="J134" s="319"/>
    </row>
    <row r="135" spans="1:11" x14ac:dyDescent="0.2">
      <c r="A135" s="315" t="s">
        <v>425</v>
      </c>
      <c r="B135" s="316"/>
      <c r="C135" s="316"/>
      <c r="D135" s="317" t="s">
        <v>998</v>
      </c>
      <c r="E135" s="318"/>
      <c r="F135" s="272"/>
      <c r="G135" s="319">
        <v>36700</v>
      </c>
      <c r="H135" s="320"/>
      <c r="I135" s="316"/>
      <c r="J135" s="319">
        <v>61678</v>
      </c>
    </row>
    <row r="136" spans="1:11" x14ac:dyDescent="0.2">
      <c r="A136" s="315" t="s">
        <v>425</v>
      </c>
      <c r="B136" s="316"/>
      <c r="C136" s="316"/>
      <c r="D136" s="317" t="s">
        <v>863</v>
      </c>
      <c r="E136" s="318"/>
      <c r="F136" s="272"/>
      <c r="G136" s="319">
        <v>23158</v>
      </c>
      <c r="H136" s="320"/>
      <c r="I136" s="316"/>
      <c r="J136" s="319"/>
    </row>
    <row r="137" spans="1:11" ht="17.45" customHeight="1" x14ac:dyDescent="0.2">
      <c r="A137" s="315" t="s">
        <v>425</v>
      </c>
      <c r="B137" s="316"/>
      <c r="C137" s="316"/>
      <c r="D137" s="317" t="s">
        <v>1080</v>
      </c>
      <c r="E137" s="318"/>
      <c r="F137" s="272"/>
      <c r="G137" s="319">
        <v>9784</v>
      </c>
      <c r="H137" s="320"/>
      <c r="I137" s="316"/>
      <c r="J137" s="319"/>
      <c r="K137" s="275"/>
    </row>
    <row r="138" spans="1:11" x14ac:dyDescent="0.2">
      <c r="A138" s="315" t="s">
        <v>425</v>
      </c>
      <c r="B138" s="316"/>
      <c r="C138" s="316"/>
      <c r="D138" s="317" t="s">
        <v>1043</v>
      </c>
      <c r="E138" s="318"/>
      <c r="F138" s="272"/>
      <c r="G138" s="319">
        <v>5786</v>
      </c>
      <c r="H138" s="320"/>
      <c r="I138" s="316"/>
      <c r="J138" s="319"/>
    </row>
    <row r="139" spans="1:11" x14ac:dyDescent="0.2">
      <c r="A139" s="315"/>
      <c r="B139" s="316"/>
      <c r="C139" s="316"/>
      <c r="D139" s="317" t="s">
        <v>515</v>
      </c>
      <c r="E139" s="318"/>
      <c r="F139" s="272"/>
      <c r="G139" s="319">
        <v>1663</v>
      </c>
      <c r="H139" s="320"/>
      <c r="I139" s="316"/>
      <c r="J139" s="319"/>
      <c r="K139" s="275"/>
    </row>
    <row r="140" spans="1:11" x14ac:dyDescent="0.2">
      <c r="A140" s="315"/>
      <c r="B140" s="316"/>
      <c r="C140" s="316"/>
      <c r="D140" s="317" t="s">
        <v>1062</v>
      </c>
      <c r="E140" s="318"/>
      <c r="F140" s="272"/>
      <c r="G140" s="319">
        <v>40560</v>
      </c>
      <c r="H140" s="320"/>
      <c r="I140" s="316"/>
      <c r="J140" s="319">
        <v>58767</v>
      </c>
    </row>
    <row r="141" spans="1:11" x14ac:dyDescent="0.2">
      <c r="A141" s="315"/>
      <c r="B141" s="316"/>
      <c r="C141" s="316"/>
      <c r="D141" s="317" t="s">
        <v>1088</v>
      </c>
      <c r="E141" s="318"/>
      <c r="F141" s="272"/>
      <c r="G141" s="319">
        <v>5590</v>
      </c>
      <c r="H141" s="320"/>
      <c r="I141" s="316"/>
      <c r="J141" s="319"/>
    </row>
    <row r="142" spans="1:11" ht="17.45" customHeight="1" x14ac:dyDescent="0.2">
      <c r="A142" s="315"/>
      <c r="B142" s="316"/>
      <c r="C142" s="316"/>
      <c r="D142" s="317" t="s">
        <v>1020</v>
      </c>
      <c r="E142" s="318"/>
      <c r="F142" s="272"/>
      <c r="G142" s="319">
        <v>55274</v>
      </c>
      <c r="H142" s="320"/>
      <c r="I142" s="316"/>
      <c r="J142" s="319"/>
    </row>
    <row r="143" spans="1:11" ht="13.7" customHeight="1" x14ac:dyDescent="0.2">
      <c r="A143" s="307" t="s">
        <v>171</v>
      </c>
      <c r="B143" s="308" t="s">
        <v>425</v>
      </c>
      <c r="C143" s="308"/>
      <c r="D143" s="309"/>
      <c r="E143" s="323">
        <v>43758</v>
      </c>
      <c r="F143" s="311">
        <v>0.42559999999999998</v>
      </c>
      <c r="G143" s="312"/>
      <c r="H143" s="313"/>
      <c r="I143" s="286"/>
      <c r="J143" s="314"/>
    </row>
    <row r="144" spans="1:11" ht="13.7" customHeight="1" x14ac:dyDescent="0.2">
      <c r="A144" s="315" t="s">
        <v>425</v>
      </c>
      <c r="B144" s="316" t="s">
        <v>17</v>
      </c>
      <c r="C144" s="316"/>
      <c r="D144" s="317" t="s">
        <v>1114</v>
      </c>
      <c r="E144" s="318"/>
      <c r="F144" s="272"/>
      <c r="G144" s="319">
        <v>43434</v>
      </c>
      <c r="H144" s="320"/>
      <c r="I144" s="316"/>
      <c r="J144" s="319"/>
    </row>
    <row r="145" spans="1:10" x14ac:dyDescent="0.2">
      <c r="A145" s="315" t="s">
        <v>425</v>
      </c>
      <c r="B145" s="316"/>
      <c r="C145" s="316"/>
      <c r="D145" s="317" t="s">
        <v>1010</v>
      </c>
      <c r="E145" s="318"/>
      <c r="F145" s="272"/>
      <c r="G145" s="319">
        <v>37913</v>
      </c>
      <c r="H145" s="320"/>
      <c r="I145" s="316"/>
      <c r="J145" s="319"/>
    </row>
    <row r="146" spans="1:10" x14ac:dyDescent="0.2">
      <c r="A146" s="315" t="s">
        <v>425</v>
      </c>
      <c r="B146" s="316" t="s">
        <v>10</v>
      </c>
      <c r="C146" s="316"/>
      <c r="D146" s="317" t="s">
        <v>519</v>
      </c>
      <c r="E146" s="318"/>
      <c r="F146" s="272"/>
      <c r="G146" s="319">
        <v>4396</v>
      </c>
      <c r="H146" s="320"/>
      <c r="I146" s="316"/>
      <c r="J146" s="319"/>
    </row>
    <row r="147" spans="1:10" x14ac:dyDescent="0.2">
      <c r="A147" s="315" t="s">
        <v>425</v>
      </c>
      <c r="B147" s="316"/>
      <c r="C147" s="316"/>
      <c r="D147" s="317" t="s">
        <v>1063</v>
      </c>
      <c r="E147" s="318"/>
      <c r="F147" s="272"/>
      <c r="G147" s="319">
        <v>14025</v>
      </c>
      <c r="H147" s="320"/>
      <c r="I147" s="316"/>
      <c r="J147" s="319"/>
    </row>
    <row r="148" spans="1:10" x14ac:dyDescent="0.2">
      <c r="A148" s="315"/>
      <c r="B148" s="316"/>
      <c r="C148" s="316"/>
      <c r="D148" s="317" t="s">
        <v>1073</v>
      </c>
      <c r="E148" s="318"/>
      <c r="F148" s="272"/>
      <c r="G148" s="319">
        <v>14002</v>
      </c>
      <c r="H148" s="320"/>
      <c r="I148" s="316"/>
      <c r="J148" s="319"/>
    </row>
    <row r="149" spans="1:10" x14ac:dyDescent="0.2">
      <c r="A149" s="315"/>
      <c r="B149" s="316"/>
      <c r="C149" s="316"/>
      <c r="D149" s="317" t="s">
        <v>1019</v>
      </c>
      <c r="E149" s="318"/>
      <c r="F149" s="272"/>
      <c r="G149" s="319">
        <v>16568</v>
      </c>
      <c r="H149" s="320"/>
      <c r="I149" s="316"/>
      <c r="J149" s="319"/>
    </row>
    <row r="150" spans="1:10" ht="17.45" customHeight="1" x14ac:dyDescent="0.2">
      <c r="A150" s="315"/>
      <c r="B150" s="316"/>
      <c r="C150" s="316"/>
      <c r="D150" s="317" t="s">
        <v>1088</v>
      </c>
      <c r="E150" s="318"/>
      <c r="F150" s="272"/>
      <c r="G150" s="319">
        <v>3369</v>
      </c>
      <c r="H150" s="320"/>
      <c r="I150" s="316"/>
      <c r="J150" s="319"/>
    </row>
    <row r="151" spans="1:10" x14ac:dyDescent="0.2">
      <c r="A151" s="307" t="s">
        <v>272</v>
      </c>
      <c r="B151" s="308" t="s">
        <v>425</v>
      </c>
      <c r="C151" s="308"/>
      <c r="D151" s="309"/>
      <c r="E151" s="323">
        <v>43758</v>
      </c>
      <c r="F151" s="348" t="s">
        <v>1093</v>
      </c>
      <c r="G151" s="312"/>
      <c r="H151" s="313">
        <v>43786</v>
      </c>
      <c r="I151" s="349">
        <v>0.47839999999999999</v>
      </c>
      <c r="J151" s="314"/>
    </row>
    <row r="152" spans="1:10" x14ac:dyDescent="0.2">
      <c r="A152" s="315" t="s">
        <v>425</v>
      </c>
      <c r="B152" s="316" t="s">
        <v>17</v>
      </c>
      <c r="C152" s="316"/>
      <c r="D152" s="317" t="s">
        <v>1018</v>
      </c>
      <c r="E152" s="318"/>
      <c r="F152" s="272"/>
      <c r="G152" s="319">
        <v>30295</v>
      </c>
      <c r="H152" s="320"/>
      <c r="I152" s="321"/>
      <c r="J152" s="319">
        <v>36469</v>
      </c>
    </row>
    <row r="153" spans="1:10" x14ac:dyDescent="0.2">
      <c r="A153" s="315" t="s">
        <v>425</v>
      </c>
      <c r="B153" s="316"/>
      <c r="C153" s="316"/>
      <c r="D153" s="317" t="s">
        <v>1011</v>
      </c>
      <c r="E153" s="318"/>
      <c r="F153" s="272"/>
      <c r="G153" s="319">
        <v>32654</v>
      </c>
      <c r="H153" s="320"/>
      <c r="I153" s="321"/>
      <c r="J153" s="319">
        <v>42548</v>
      </c>
    </row>
    <row r="154" spans="1:10" x14ac:dyDescent="0.2">
      <c r="A154" s="315" t="s">
        <v>425</v>
      </c>
      <c r="B154" s="316" t="s">
        <v>10</v>
      </c>
      <c r="C154" s="316"/>
      <c r="D154" s="317" t="s">
        <v>966</v>
      </c>
      <c r="E154" s="318"/>
      <c r="F154" s="272"/>
      <c r="G154" s="319">
        <v>20615</v>
      </c>
      <c r="H154" s="320"/>
      <c r="I154" s="321"/>
      <c r="J154" s="319"/>
    </row>
    <row r="155" spans="1:10" x14ac:dyDescent="0.2">
      <c r="A155" s="315" t="s">
        <v>425</v>
      </c>
      <c r="B155" s="316"/>
      <c r="C155" s="316"/>
      <c r="D155" s="317" t="s">
        <v>1064</v>
      </c>
      <c r="E155" s="318"/>
      <c r="F155" s="272"/>
      <c r="G155" s="319">
        <v>22049</v>
      </c>
      <c r="H155" s="320"/>
      <c r="I155" s="321"/>
      <c r="J155" s="319"/>
    </row>
    <row r="156" spans="1:10" x14ac:dyDescent="0.2">
      <c r="A156" s="315" t="s">
        <v>425</v>
      </c>
      <c r="B156" s="316"/>
      <c r="C156" s="316"/>
      <c r="D156" s="317" t="s">
        <v>462</v>
      </c>
      <c r="E156" s="318"/>
      <c r="F156" s="272"/>
      <c r="G156" s="319">
        <v>34380</v>
      </c>
      <c r="H156" s="320"/>
      <c r="I156" s="321"/>
      <c r="J156" s="319">
        <v>36423</v>
      </c>
    </row>
    <row r="157" spans="1:10" x14ac:dyDescent="0.2">
      <c r="A157" s="315"/>
      <c r="B157" s="316"/>
      <c r="C157" s="316"/>
      <c r="D157" s="317" t="s">
        <v>749</v>
      </c>
      <c r="E157" s="318"/>
      <c r="F157" s="272"/>
      <c r="G157" s="319">
        <v>2769</v>
      </c>
      <c r="H157" s="320"/>
      <c r="I157" s="321"/>
      <c r="J157" s="319"/>
    </row>
    <row r="158" spans="1:10" x14ac:dyDescent="0.2">
      <c r="A158" s="315"/>
      <c r="B158" s="316"/>
      <c r="C158" s="316"/>
      <c r="D158" s="317" t="s">
        <v>990</v>
      </c>
      <c r="E158" s="318"/>
      <c r="F158" s="272"/>
      <c r="G158" s="319">
        <v>30400</v>
      </c>
      <c r="H158" s="320"/>
      <c r="I158" s="321"/>
      <c r="J158" s="319">
        <v>33278</v>
      </c>
    </row>
    <row r="159" spans="1:10" x14ac:dyDescent="0.2">
      <c r="A159" s="315"/>
      <c r="B159" s="316"/>
      <c r="C159" s="316"/>
      <c r="D159" s="317" t="s">
        <v>1044</v>
      </c>
      <c r="E159" s="318"/>
      <c r="F159" s="272"/>
      <c r="G159" s="319">
        <v>2913</v>
      </c>
      <c r="H159" s="320"/>
      <c r="I159" s="321"/>
      <c r="J159" s="319"/>
    </row>
    <row r="160" spans="1:10" x14ac:dyDescent="0.2">
      <c r="A160" s="315"/>
      <c r="B160" s="316"/>
      <c r="C160" s="316"/>
      <c r="D160" s="317" t="s">
        <v>1045</v>
      </c>
      <c r="E160" s="318"/>
      <c r="F160" s="272"/>
      <c r="G160" s="319">
        <v>839</v>
      </c>
      <c r="H160" s="320"/>
      <c r="I160" s="321"/>
      <c r="J160" s="319"/>
    </row>
    <row r="161" spans="1:10" x14ac:dyDescent="0.2">
      <c r="A161" s="307" t="s">
        <v>317</v>
      </c>
      <c r="B161" s="308" t="s">
        <v>425</v>
      </c>
      <c r="C161" s="308"/>
      <c r="D161" s="309"/>
      <c r="E161" s="323">
        <v>43758</v>
      </c>
      <c r="F161" s="311">
        <v>0.42509999999999998</v>
      </c>
      <c r="G161" s="312"/>
      <c r="H161" s="313">
        <v>43779</v>
      </c>
      <c r="I161" s="311">
        <v>0.37040000000000001</v>
      </c>
      <c r="J161" s="314"/>
    </row>
    <row r="162" spans="1:10" x14ac:dyDescent="0.2">
      <c r="A162" s="315" t="s">
        <v>425</v>
      </c>
      <c r="B162" s="316" t="s">
        <v>17</v>
      </c>
      <c r="C162" s="316"/>
      <c r="D162" s="317" t="s">
        <v>1115</v>
      </c>
      <c r="E162" s="318"/>
      <c r="F162" s="272"/>
      <c r="G162" s="319">
        <v>53049</v>
      </c>
      <c r="H162" s="320"/>
      <c r="I162" s="321"/>
      <c r="J162" s="319">
        <v>86380</v>
      </c>
    </row>
    <row r="163" spans="1:10" x14ac:dyDescent="0.2">
      <c r="A163" s="315" t="s">
        <v>425</v>
      </c>
      <c r="B163" s="316"/>
      <c r="C163" s="316"/>
      <c r="D163" s="317" t="s">
        <v>1065</v>
      </c>
      <c r="E163" s="318"/>
      <c r="F163" s="272"/>
      <c r="G163" s="319">
        <v>72416</v>
      </c>
      <c r="H163" s="320"/>
      <c r="I163" s="321"/>
      <c r="J163" s="319">
        <v>83060</v>
      </c>
    </row>
    <row r="164" spans="1:10" x14ac:dyDescent="0.2">
      <c r="A164" s="315" t="s">
        <v>425</v>
      </c>
      <c r="B164" s="316" t="s">
        <v>10</v>
      </c>
      <c r="C164" s="316"/>
      <c r="D164" s="317" t="s">
        <v>1081</v>
      </c>
      <c r="E164" s="318"/>
      <c r="F164" s="272"/>
      <c r="G164" s="319">
        <v>6393</v>
      </c>
      <c r="H164" s="320"/>
      <c r="I164" s="321"/>
      <c r="J164" s="319"/>
    </row>
    <row r="165" spans="1:10" x14ac:dyDescent="0.2">
      <c r="A165" s="315" t="s">
        <v>425</v>
      </c>
      <c r="B165" s="316"/>
      <c r="C165" s="316"/>
      <c r="D165" s="317" t="s">
        <v>967</v>
      </c>
      <c r="E165" s="318"/>
      <c r="F165" s="272"/>
      <c r="G165" s="319">
        <v>4476</v>
      </c>
      <c r="H165" s="320"/>
      <c r="I165" s="321"/>
      <c r="J165" s="319"/>
    </row>
    <row r="166" spans="1:10" x14ac:dyDescent="0.2">
      <c r="A166" s="315" t="s">
        <v>425</v>
      </c>
      <c r="B166" s="316"/>
      <c r="C166" s="316"/>
      <c r="D166" s="317" t="s">
        <v>871</v>
      </c>
      <c r="E166" s="318"/>
      <c r="F166" s="272"/>
      <c r="G166" s="319">
        <v>29639</v>
      </c>
      <c r="H166" s="320"/>
      <c r="I166" s="321"/>
      <c r="J166" s="319"/>
    </row>
    <row r="167" spans="1:10" ht="17.45" customHeight="1" x14ac:dyDescent="0.2">
      <c r="A167" s="315" t="s">
        <v>425</v>
      </c>
      <c r="B167" s="316"/>
      <c r="C167" s="316"/>
      <c r="D167" s="317" t="s">
        <v>755</v>
      </c>
      <c r="E167" s="318"/>
      <c r="F167" s="272"/>
      <c r="G167" s="319">
        <v>6730</v>
      </c>
      <c r="H167" s="320"/>
      <c r="I167" s="321"/>
      <c r="J167" s="319"/>
    </row>
    <row r="168" spans="1:10" x14ac:dyDescent="0.2">
      <c r="A168" s="315" t="s">
        <v>425</v>
      </c>
      <c r="B168" s="316"/>
      <c r="C168" s="316"/>
      <c r="D168" s="317" t="s">
        <v>756</v>
      </c>
      <c r="E168" s="318"/>
      <c r="F168" s="272"/>
      <c r="G168" s="319">
        <v>21982</v>
      </c>
      <c r="H168" s="320"/>
      <c r="I168" s="321"/>
      <c r="J168" s="319"/>
    </row>
    <row r="169" spans="1:10" x14ac:dyDescent="0.2">
      <c r="A169" s="315" t="s">
        <v>425</v>
      </c>
      <c r="B169" s="316"/>
      <c r="C169" s="316"/>
      <c r="D169" s="317" t="s">
        <v>1046</v>
      </c>
      <c r="E169" s="318"/>
      <c r="F169" s="272"/>
      <c r="G169" s="319">
        <v>4025</v>
      </c>
      <c r="H169" s="320"/>
      <c r="I169" s="321"/>
      <c r="J169" s="319"/>
    </row>
    <row r="170" spans="1:10" x14ac:dyDescent="0.2">
      <c r="A170" s="315" t="s">
        <v>425</v>
      </c>
      <c r="B170" s="316"/>
      <c r="C170" s="316"/>
      <c r="D170" s="317" t="s">
        <v>1017</v>
      </c>
      <c r="E170" s="318"/>
      <c r="F170" s="272"/>
      <c r="G170" s="319">
        <v>71997</v>
      </c>
      <c r="H170" s="320"/>
      <c r="I170" s="321"/>
      <c r="J170" s="319">
        <v>76219</v>
      </c>
    </row>
    <row r="171" spans="1:10" x14ac:dyDescent="0.2">
      <c r="A171" s="315"/>
      <c r="B171" s="316"/>
      <c r="C171" s="316"/>
      <c r="D171" s="317" t="s">
        <v>968</v>
      </c>
      <c r="E171" s="318"/>
      <c r="F171" s="272"/>
      <c r="G171" s="319">
        <v>4557</v>
      </c>
      <c r="H171" s="320"/>
      <c r="I171" s="321"/>
      <c r="J171" s="319"/>
    </row>
    <row r="172" spans="1:10" x14ac:dyDescent="0.2">
      <c r="A172" s="315"/>
      <c r="B172" s="316"/>
      <c r="C172" s="316"/>
      <c r="D172" s="317" t="s">
        <v>1012</v>
      </c>
      <c r="E172" s="318"/>
      <c r="F172" s="272"/>
      <c r="G172" s="319">
        <v>32045</v>
      </c>
      <c r="H172" s="320"/>
      <c r="I172" s="321"/>
      <c r="J172" s="319"/>
    </row>
    <row r="173" spans="1:10" ht="12.75" customHeight="1" x14ac:dyDescent="0.2">
      <c r="A173" s="315"/>
      <c r="B173" s="316"/>
      <c r="C173" s="316"/>
      <c r="D173" s="317" t="s">
        <v>1047</v>
      </c>
      <c r="E173" s="318"/>
      <c r="F173" s="272"/>
      <c r="G173" s="319">
        <v>963</v>
      </c>
      <c r="H173" s="320"/>
      <c r="I173" s="321"/>
      <c r="J173" s="319"/>
    </row>
    <row r="174" spans="1:10" ht="12.75" customHeight="1" x14ac:dyDescent="0.2">
      <c r="A174" s="315"/>
      <c r="B174" s="316"/>
      <c r="C174" s="316"/>
      <c r="D174" s="317" t="s">
        <v>1074</v>
      </c>
      <c r="E174" s="318"/>
      <c r="F174" s="272"/>
      <c r="G174" s="319">
        <v>12634</v>
      </c>
      <c r="H174" s="320"/>
      <c r="I174" s="321"/>
      <c r="J174" s="319"/>
    </row>
    <row r="175" spans="1:10" ht="12.75" customHeight="1" x14ac:dyDescent="0.2">
      <c r="A175" s="315"/>
      <c r="B175" s="316"/>
      <c r="C175" s="316"/>
      <c r="D175" s="317" t="s">
        <v>1048</v>
      </c>
      <c r="E175" s="318"/>
      <c r="F175" s="272"/>
      <c r="G175" s="319">
        <v>1077</v>
      </c>
      <c r="H175" s="320"/>
      <c r="I175" s="321"/>
      <c r="J175" s="319"/>
    </row>
    <row r="176" spans="1:10" ht="12.75" customHeight="1" x14ac:dyDescent="0.2">
      <c r="A176" s="315" t="s">
        <v>425</v>
      </c>
      <c r="B176" s="316"/>
      <c r="C176" s="316"/>
      <c r="D176" s="317" t="s">
        <v>969</v>
      </c>
      <c r="E176" s="318"/>
      <c r="F176" s="272"/>
      <c r="G176" s="319">
        <v>4401</v>
      </c>
      <c r="H176" s="320"/>
      <c r="I176" s="321"/>
      <c r="J176" s="319"/>
    </row>
    <row r="177" spans="1:10" ht="14.1" customHeight="1" x14ac:dyDescent="0.2">
      <c r="A177" s="307" t="s">
        <v>318</v>
      </c>
      <c r="B177" s="308" t="s">
        <v>425</v>
      </c>
      <c r="C177" s="308"/>
      <c r="D177" s="309"/>
      <c r="E177" s="323">
        <v>43758</v>
      </c>
      <c r="F177" s="311">
        <v>0.55010000000000003</v>
      </c>
      <c r="G177" s="312"/>
      <c r="H177" s="287">
        <v>43772</v>
      </c>
      <c r="I177" s="311">
        <v>0.50429999999999997</v>
      </c>
      <c r="J177" s="314"/>
    </row>
    <row r="178" spans="1:10" ht="12.75" customHeight="1" x14ac:dyDescent="0.2">
      <c r="A178" s="315" t="s">
        <v>425</v>
      </c>
      <c r="B178" s="316" t="s">
        <v>17</v>
      </c>
      <c r="C178" s="316"/>
      <c r="D178" s="317" t="s">
        <v>999</v>
      </c>
      <c r="E178" s="318"/>
      <c r="F178" s="272"/>
      <c r="G178" s="319">
        <v>39660</v>
      </c>
      <c r="H178" s="320"/>
      <c r="I178" s="321"/>
      <c r="J178" s="319">
        <v>48402</v>
      </c>
    </row>
    <row r="179" spans="1:10" ht="12.75" customHeight="1" x14ac:dyDescent="0.2">
      <c r="A179" s="315" t="s">
        <v>425</v>
      </c>
      <c r="B179" s="316"/>
      <c r="C179" s="316"/>
      <c r="D179" s="317" t="s">
        <v>1116</v>
      </c>
      <c r="E179" s="318"/>
      <c r="F179" s="272"/>
      <c r="G179" s="319">
        <v>45678</v>
      </c>
      <c r="H179" s="320"/>
      <c r="I179" s="321"/>
      <c r="J179" s="319">
        <v>52355</v>
      </c>
    </row>
    <row r="180" spans="1:10" ht="12.75" customHeight="1" x14ac:dyDescent="0.2">
      <c r="A180" s="315" t="s">
        <v>425</v>
      </c>
      <c r="B180" s="316" t="s">
        <v>10</v>
      </c>
      <c r="C180" s="316"/>
      <c r="D180" s="317" t="s">
        <v>1013</v>
      </c>
      <c r="E180" s="318"/>
      <c r="F180" s="272"/>
      <c r="G180" s="319">
        <v>16652</v>
      </c>
      <c r="H180" s="320"/>
      <c r="I180" s="321"/>
      <c r="J180" s="319">
        <v>14227</v>
      </c>
    </row>
    <row r="181" spans="1:10" ht="14.1" customHeight="1" x14ac:dyDescent="0.2">
      <c r="A181" s="315" t="s">
        <v>425</v>
      </c>
      <c r="B181" s="316"/>
      <c r="C181" s="316"/>
      <c r="D181" s="317" t="s">
        <v>1014</v>
      </c>
      <c r="E181" s="318"/>
      <c r="F181" s="272"/>
      <c r="G181" s="319">
        <v>15359</v>
      </c>
      <c r="H181" s="320"/>
      <c r="I181" s="321"/>
      <c r="J181" s="319"/>
    </row>
    <row r="182" spans="1:10" ht="12.75" customHeight="1" x14ac:dyDescent="0.2">
      <c r="A182" s="315" t="s">
        <v>425</v>
      </c>
      <c r="B182" s="316"/>
      <c r="C182" s="316"/>
      <c r="D182" s="317" t="s">
        <v>1049</v>
      </c>
      <c r="E182" s="318"/>
      <c r="F182" s="272"/>
      <c r="G182" s="319">
        <v>2878</v>
      </c>
      <c r="H182" s="320"/>
      <c r="I182" s="321"/>
      <c r="J182" s="319"/>
    </row>
    <row r="183" spans="1:10" ht="12.75" customHeight="1" x14ac:dyDescent="0.2">
      <c r="A183" s="315"/>
      <c r="B183" s="316"/>
      <c r="C183" s="316"/>
      <c r="D183" s="317" t="s">
        <v>991</v>
      </c>
      <c r="E183" s="318"/>
      <c r="F183" s="272"/>
      <c r="G183" s="319">
        <v>25727</v>
      </c>
      <c r="H183" s="320"/>
      <c r="I183" s="321"/>
      <c r="J183" s="319"/>
    </row>
    <row r="184" spans="1:10" ht="12.75" customHeight="1" x14ac:dyDescent="0.2">
      <c r="A184" s="315" t="s">
        <v>425</v>
      </c>
      <c r="B184" s="316"/>
      <c r="C184" s="316"/>
      <c r="D184" s="317" t="s">
        <v>1016</v>
      </c>
      <c r="E184" s="318"/>
      <c r="F184" s="272"/>
      <c r="G184" s="319">
        <v>36323</v>
      </c>
      <c r="H184" s="320"/>
      <c r="I184" s="321"/>
      <c r="J184" s="319">
        <v>47032</v>
      </c>
    </row>
    <row r="185" spans="1:10" ht="14.1" customHeight="1" x14ac:dyDescent="0.2">
      <c r="A185" s="315" t="s">
        <v>425</v>
      </c>
      <c r="B185" s="316"/>
      <c r="C185" s="316"/>
      <c r="D185" s="317" t="s">
        <v>774</v>
      </c>
      <c r="E185" s="318"/>
      <c r="F185" s="272"/>
      <c r="G185" s="319">
        <v>24799</v>
      </c>
      <c r="H185" s="320"/>
      <c r="I185" s="321"/>
      <c r="J185" s="319">
        <v>31411</v>
      </c>
    </row>
    <row r="186" spans="1:10" ht="12.75" customHeight="1" x14ac:dyDescent="0.2">
      <c r="A186" s="307" t="s">
        <v>960</v>
      </c>
      <c r="B186" s="332"/>
      <c r="C186" s="332"/>
      <c r="D186" s="333"/>
      <c r="E186" s="323">
        <v>43758</v>
      </c>
      <c r="F186" s="311">
        <v>0.35709999999999997</v>
      </c>
      <c r="G186" s="312"/>
      <c r="H186" s="287"/>
      <c r="I186" s="288"/>
      <c r="J186" s="314"/>
    </row>
    <row r="187" spans="1:10" ht="12.75" customHeight="1" x14ac:dyDescent="0.2">
      <c r="A187" s="334" t="s">
        <v>425</v>
      </c>
      <c r="B187" s="335" t="s">
        <v>366</v>
      </c>
      <c r="C187" s="335" t="s">
        <v>17</v>
      </c>
      <c r="D187" s="317" t="s">
        <v>970</v>
      </c>
      <c r="E187" s="336"/>
      <c r="F187" s="273"/>
      <c r="G187" s="319">
        <v>11044</v>
      </c>
      <c r="H187" s="276"/>
      <c r="I187" s="337"/>
      <c r="J187" s="319"/>
    </row>
    <row r="188" spans="1:10" ht="12.75" customHeight="1" x14ac:dyDescent="0.2">
      <c r="A188" s="334" t="s">
        <v>425</v>
      </c>
      <c r="B188" s="335"/>
      <c r="C188" s="335" t="s">
        <v>10</v>
      </c>
      <c r="D188" s="317" t="s">
        <v>1117</v>
      </c>
      <c r="E188" s="336"/>
      <c r="F188" s="273"/>
      <c r="G188" s="319">
        <v>8402</v>
      </c>
      <c r="H188" s="276"/>
      <c r="I188" s="337"/>
      <c r="J188" s="319"/>
    </row>
    <row r="189" spans="1:10" ht="12.75" customHeight="1" x14ac:dyDescent="0.2">
      <c r="A189" s="334" t="s">
        <v>425</v>
      </c>
      <c r="B189" s="335" t="s">
        <v>364</v>
      </c>
      <c r="C189" s="335" t="s">
        <v>10</v>
      </c>
      <c r="D189" s="267" t="s">
        <v>971</v>
      </c>
      <c r="E189" s="336"/>
      <c r="F189" s="273"/>
      <c r="G189" s="319">
        <v>2549</v>
      </c>
      <c r="H189" s="276"/>
      <c r="I189" s="337"/>
      <c r="J189" s="319"/>
    </row>
    <row r="190" spans="1:10" ht="12.75" customHeight="1" x14ac:dyDescent="0.2">
      <c r="A190" s="334"/>
      <c r="B190" s="335"/>
      <c r="C190" s="335"/>
      <c r="D190" s="267" t="s">
        <v>1119</v>
      </c>
      <c r="E190" s="336"/>
      <c r="F190" s="273"/>
      <c r="G190" s="319">
        <v>1659</v>
      </c>
      <c r="H190" s="276"/>
      <c r="I190" s="337"/>
      <c r="J190" s="319"/>
    </row>
    <row r="191" spans="1:10" ht="12.75" customHeight="1" x14ac:dyDescent="0.2">
      <c r="A191" s="334" t="s">
        <v>425</v>
      </c>
      <c r="B191" s="335" t="s">
        <v>365</v>
      </c>
      <c r="C191" s="335" t="s">
        <v>10</v>
      </c>
      <c r="D191" s="267" t="s">
        <v>1118</v>
      </c>
      <c r="E191" s="336"/>
      <c r="F191" s="273"/>
      <c r="G191" s="319">
        <v>8274</v>
      </c>
      <c r="H191" s="276"/>
      <c r="I191" s="337"/>
      <c r="J191" s="319"/>
    </row>
    <row r="192" spans="1:10" ht="14.1" customHeight="1" x14ac:dyDescent="0.2">
      <c r="A192" s="334" t="s">
        <v>425</v>
      </c>
      <c r="B192" s="335"/>
      <c r="C192" s="335"/>
      <c r="D192" s="267" t="s">
        <v>1121</v>
      </c>
      <c r="E192" s="336"/>
      <c r="F192" s="273"/>
      <c r="G192" s="319">
        <v>8641</v>
      </c>
      <c r="H192" s="276"/>
      <c r="I192" s="337"/>
      <c r="J192" s="319"/>
    </row>
    <row r="193" spans="1:10" ht="14.1" customHeight="1" x14ac:dyDescent="0.2">
      <c r="A193" s="334" t="s">
        <v>425</v>
      </c>
      <c r="B193" s="335" t="s">
        <v>551</v>
      </c>
      <c r="C193" s="335" t="s">
        <v>10</v>
      </c>
      <c r="D193" s="267" t="s">
        <v>1120</v>
      </c>
      <c r="E193" s="336"/>
      <c r="F193" s="273"/>
      <c r="G193" s="319">
        <v>5498</v>
      </c>
      <c r="H193" s="276"/>
      <c r="I193" s="337"/>
      <c r="J193" s="319"/>
    </row>
    <row r="194" spans="1:10" ht="12.75" customHeight="1" x14ac:dyDescent="0.2">
      <c r="A194" s="334"/>
      <c r="B194" s="335"/>
      <c r="C194" s="335"/>
      <c r="D194" s="267" t="s">
        <v>1122</v>
      </c>
      <c r="E194" s="336"/>
      <c r="F194" s="273"/>
      <c r="G194" s="319">
        <v>4829</v>
      </c>
      <c r="H194" s="276"/>
      <c r="I194" s="337"/>
      <c r="J194" s="319"/>
    </row>
    <row r="195" spans="1:10" ht="14.1" customHeight="1" x14ac:dyDescent="0.2">
      <c r="A195" s="334"/>
      <c r="B195" s="335" t="s">
        <v>897</v>
      </c>
      <c r="C195" s="335" t="s">
        <v>10</v>
      </c>
      <c r="D195" s="267" t="s">
        <v>1123</v>
      </c>
      <c r="E195" s="336"/>
      <c r="F195" s="273"/>
      <c r="G195" s="319">
        <v>3495</v>
      </c>
      <c r="H195" s="276"/>
      <c r="I195" s="337"/>
      <c r="J195" s="319"/>
    </row>
    <row r="196" spans="1:10" ht="12.75" customHeight="1" x14ac:dyDescent="0.2">
      <c r="A196" s="334"/>
      <c r="B196" s="335"/>
      <c r="C196" s="335"/>
      <c r="D196" s="267" t="s">
        <v>1124</v>
      </c>
      <c r="E196" s="336"/>
      <c r="F196" s="273"/>
      <c r="G196" s="319">
        <v>3463</v>
      </c>
      <c r="H196" s="276"/>
      <c r="I196" s="337"/>
      <c r="J196" s="319"/>
    </row>
    <row r="197" spans="1:10" ht="12.75" customHeight="1" x14ac:dyDescent="0.2">
      <c r="A197" s="334"/>
      <c r="B197" s="335" t="s">
        <v>972</v>
      </c>
      <c r="C197" s="335" t="s">
        <v>978</v>
      </c>
      <c r="D197" s="267" t="s">
        <v>1125</v>
      </c>
      <c r="E197" s="336"/>
      <c r="F197" s="273"/>
      <c r="G197" s="319">
        <v>783</v>
      </c>
      <c r="H197" s="276"/>
      <c r="I197" s="337"/>
      <c r="J197" s="319"/>
    </row>
    <row r="198" spans="1:10" ht="12.75" customHeight="1" x14ac:dyDescent="0.2">
      <c r="A198" s="334"/>
      <c r="B198" s="335"/>
      <c r="C198" s="335"/>
      <c r="D198" s="267" t="s">
        <v>1126</v>
      </c>
      <c r="E198" s="336"/>
      <c r="F198" s="273"/>
      <c r="G198" s="319">
        <v>4315</v>
      </c>
      <c r="H198" s="276"/>
      <c r="I198" s="337"/>
      <c r="J198" s="319"/>
    </row>
    <row r="199" spans="1:10" ht="14.1" customHeight="1" x14ac:dyDescent="0.2">
      <c r="A199" s="334"/>
      <c r="B199" s="335"/>
      <c r="C199" s="335"/>
      <c r="D199" s="267" t="s">
        <v>1128</v>
      </c>
      <c r="E199" s="336"/>
      <c r="F199" s="273"/>
      <c r="G199" s="319">
        <v>718</v>
      </c>
      <c r="H199" s="276"/>
      <c r="I199" s="337"/>
      <c r="J199" s="319"/>
    </row>
    <row r="200" spans="1:10" ht="12.75" customHeight="1" x14ac:dyDescent="0.2">
      <c r="A200" s="334"/>
      <c r="B200" s="335"/>
      <c r="C200" s="335"/>
      <c r="D200" s="267" t="s">
        <v>1127</v>
      </c>
      <c r="E200" s="336"/>
      <c r="F200" s="273"/>
      <c r="G200" s="319">
        <v>8950</v>
      </c>
      <c r="H200" s="276"/>
      <c r="I200" s="337"/>
      <c r="J200" s="319"/>
    </row>
    <row r="201" spans="1:10" ht="12.75" customHeight="1" x14ac:dyDescent="0.2">
      <c r="A201" s="334"/>
      <c r="B201" s="335" t="s">
        <v>668</v>
      </c>
      <c r="C201" s="335" t="s">
        <v>17</v>
      </c>
      <c r="D201" s="267" t="s">
        <v>1132</v>
      </c>
      <c r="E201" s="336"/>
      <c r="F201" s="273"/>
      <c r="G201" s="319">
        <v>10035</v>
      </c>
      <c r="H201" s="276"/>
      <c r="I201" s="337"/>
      <c r="J201" s="319"/>
    </row>
    <row r="202" spans="1:10" ht="12.75" customHeight="1" x14ac:dyDescent="0.2">
      <c r="A202" s="334"/>
      <c r="B202" s="335"/>
      <c r="C202" s="335" t="s">
        <v>10</v>
      </c>
      <c r="D202" s="267" t="s">
        <v>1131</v>
      </c>
      <c r="E202" s="336"/>
      <c r="F202" s="273"/>
      <c r="G202" s="319">
        <v>9785</v>
      </c>
      <c r="H202" s="276"/>
      <c r="I202" s="337"/>
      <c r="J202" s="319"/>
    </row>
    <row r="203" spans="1:10" ht="12.75" customHeight="1" x14ac:dyDescent="0.2">
      <c r="A203" s="334"/>
      <c r="B203" s="335" t="s">
        <v>896</v>
      </c>
      <c r="C203" s="335" t="s">
        <v>10</v>
      </c>
      <c r="D203" s="267" t="s">
        <v>1130</v>
      </c>
      <c r="E203" s="336"/>
      <c r="F203" s="273"/>
      <c r="G203" s="319">
        <v>163</v>
      </c>
      <c r="H203" s="276"/>
      <c r="I203" s="337"/>
      <c r="J203" s="319"/>
    </row>
    <row r="204" spans="1:10" ht="12.75" customHeight="1" x14ac:dyDescent="0.2">
      <c r="A204" s="334" t="s">
        <v>425</v>
      </c>
      <c r="B204" s="335"/>
      <c r="C204" s="335"/>
      <c r="D204" s="267" t="s">
        <v>1129</v>
      </c>
      <c r="E204" s="336"/>
      <c r="F204" s="273"/>
      <c r="G204" s="319">
        <v>142</v>
      </c>
      <c r="H204" s="276"/>
      <c r="I204" s="337"/>
      <c r="J204" s="319"/>
    </row>
    <row r="205" spans="1:10" ht="12.75" customHeight="1" x14ac:dyDescent="0.2">
      <c r="A205" s="307" t="s">
        <v>320</v>
      </c>
      <c r="B205" s="308" t="s">
        <v>425</v>
      </c>
      <c r="C205" s="308"/>
      <c r="D205" s="309"/>
      <c r="E205" s="323">
        <v>43758</v>
      </c>
      <c r="F205" s="311">
        <v>0.3901</v>
      </c>
      <c r="G205" s="312"/>
      <c r="H205" s="313">
        <v>43779</v>
      </c>
      <c r="I205" s="311">
        <v>0.3281</v>
      </c>
      <c r="J205" s="314"/>
    </row>
    <row r="206" spans="1:10" ht="12.75" customHeight="1" x14ac:dyDescent="0.2">
      <c r="A206" s="315" t="s">
        <v>425</v>
      </c>
      <c r="B206" s="316" t="s">
        <v>17</v>
      </c>
      <c r="C206" s="316"/>
      <c r="D206" s="317" t="s">
        <v>1015</v>
      </c>
      <c r="E206" s="318"/>
      <c r="F206" s="272"/>
      <c r="G206" s="319">
        <v>38344</v>
      </c>
      <c r="H206" s="320"/>
      <c r="I206" s="316"/>
      <c r="J206" s="319">
        <v>41839</v>
      </c>
    </row>
    <row r="207" spans="1:10" ht="12.75" customHeight="1" x14ac:dyDescent="0.2">
      <c r="A207" s="315" t="s">
        <v>425</v>
      </c>
      <c r="B207" s="316"/>
      <c r="C207" s="316"/>
      <c r="D207" s="317" t="s">
        <v>1066</v>
      </c>
      <c r="E207" s="318"/>
      <c r="F207" s="272"/>
      <c r="G207" s="319">
        <v>41757</v>
      </c>
      <c r="H207" s="320"/>
      <c r="I207" s="316"/>
      <c r="J207" s="319">
        <v>45998</v>
      </c>
    </row>
    <row r="208" spans="1:10" ht="12.75" customHeight="1" x14ac:dyDescent="0.2">
      <c r="A208" s="315" t="s">
        <v>425</v>
      </c>
      <c r="B208" s="316" t="s">
        <v>10</v>
      </c>
      <c r="C208" s="316"/>
      <c r="D208" s="317" t="s">
        <v>901</v>
      </c>
      <c r="E208" s="318"/>
      <c r="F208" s="272"/>
      <c r="G208" s="319">
        <v>20267</v>
      </c>
      <c r="H208" s="320"/>
      <c r="I208" s="321"/>
      <c r="J208" s="319">
        <v>21926</v>
      </c>
    </row>
    <row r="209" spans="1:10" ht="12.75" customHeight="1" x14ac:dyDescent="0.2">
      <c r="A209" s="315" t="s">
        <v>425</v>
      </c>
      <c r="B209" s="316"/>
      <c r="C209" s="316"/>
      <c r="D209" s="317" t="s">
        <v>1075</v>
      </c>
      <c r="E209" s="318"/>
      <c r="F209" s="272"/>
      <c r="G209" s="319">
        <v>7312</v>
      </c>
      <c r="H209" s="320"/>
      <c r="I209" s="316"/>
      <c r="J209" s="319"/>
    </row>
    <row r="210" spans="1:10" x14ac:dyDescent="0.2">
      <c r="A210" s="315"/>
      <c r="B210" s="316"/>
      <c r="C210" s="316"/>
      <c r="D210" s="317" t="s">
        <v>1050</v>
      </c>
      <c r="E210" s="318"/>
      <c r="F210" s="272"/>
      <c r="G210" s="319">
        <v>1021</v>
      </c>
      <c r="H210" s="320"/>
      <c r="I210" s="316"/>
      <c r="J210" s="319">
        <v>2529</v>
      </c>
    </row>
    <row r="211" spans="1:10" x14ac:dyDescent="0.2">
      <c r="A211" s="315"/>
      <c r="B211" s="316"/>
      <c r="C211" s="316"/>
      <c r="D211" s="317" t="s">
        <v>973</v>
      </c>
      <c r="E211" s="318"/>
      <c r="F211" s="272"/>
      <c r="G211" s="319">
        <v>3393</v>
      </c>
      <c r="H211" s="320"/>
      <c r="I211" s="316"/>
      <c r="J211" s="319"/>
    </row>
    <row r="212" spans="1:10" ht="15.95" customHeight="1" x14ac:dyDescent="0.2">
      <c r="A212" s="315"/>
      <c r="B212" s="316"/>
      <c r="C212" s="316"/>
      <c r="D212" s="317" t="s">
        <v>974</v>
      </c>
      <c r="E212" s="318"/>
      <c r="F212" s="272"/>
      <c r="G212" s="319">
        <v>11051</v>
      </c>
      <c r="H212" s="320"/>
      <c r="I212" s="316"/>
      <c r="J212" s="319"/>
    </row>
    <row r="213" spans="1:10" ht="12.75" customHeight="1" x14ac:dyDescent="0.2">
      <c r="A213" s="315"/>
      <c r="B213" s="316"/>
      <c r="C213" s="316"/>
      <c r="D213" s="317" t="s">
        <v>1051</v>
      </c>
      <c r="E213" s="318"/>
      <c r="F213" s="272"/>
      <c r="G213" s="319">
        <v>7746</v>
      </c>
      <c r="H213" s="320"/>
      <c r="I213" s="316"/>
      <c r="J213" s="319"/>
    </row>
    <row r="214" spans="1:10" ht="12.75" customHeight="1" x14ac:dyDescent="0.2">
      <c r="A214" s="315"/>
      <c r="B214" s="316"/>
      <c r="C214" s="316"/>
      <c r="D214" s="317" t="s">
        <v>975</v>
      </c>
      <c r="E214" s="318"/>
      <c r="F214" s="272"/>
      <c r="G214" s="319">
        <v>2093</v>
      </c>
      <c r="H214" s="320"/>
      <c r="I214" s="316"/>
      <c r="J214" s="319"/>
    </row>
    <row r="215" spans="1:10" ht="12.75" customHeight="1" x14ac:dyDescent="0.2">
      <c r="A215" s="315"/>
      <c r="B215" s="316"/>
      <c r="C215" s="316"/>
      <c r="D215" s="317" t="s">
        <v>992</v>
      </c>
      <c r="E215" s="318"/>
      <c r="F215" s="272"/>
      <c r="G215" s="319">
        <v>23424</v>
      </c>
      <c r="H215" s="320"/>
      <c r="I215" s="316"/>
      <c r="J215" s="319">
        <v>27297</v>
      </c>
    </row>
    <row r="216" spans="1:10" ht="12.75" customHeight="1" x14ac:dyDescent="0.2">
      <c r="A216" s="315"/>
      <c r="B216" s="316"/>
      <c r="C216" s="316"/>
      <c r="D216" s="317" t="s">
        <v>1000</v>
      </c>
      <c r="E216" s="318"/>
      <c r="F216" s="272"/>
      <c r="G216" s="319">
        <v>21716</v>
      </c>
      <c r="H216" s="320"/>
      <c r="I216" s="316"/>
      <c r="J216" s="319">
        <v>22960</v>
      </c>
    </row>
    <row r="217" spans="1:10" ht="12.75" customHeight="1" x14ac:dyDescent="0.2">
      <c r="A217" s="315"/>
      <c r="B217" s="316"/>
      <c r="C217" s="316"/>
      <c r="D217" s="317" t="s">
        <v>1087</v>
      </c>
      <c r="E217" s="318"/>
      <c r="F217" s="272"/>
      <c r="G217" s="319">
        <v>1191</v>
      </c>
      <c r="H217" s="320"/>
      <c r="I217" s="316"/>
      <c r="J217" s="319"/>
    </row>
    <row r="218" spans="1:10" ht="12.75" customHeight="1" x14ac:dyDescent="0.2">
      <c r="A218" s="315"/>
      <c r="B218" s="316"/>
      <c r="C218" s="316"/>
      <c r="D218" s="317" t="s">
        <v>976</v>
      </c>
      <c r="E218" s="318"/>
      <c r="F218" s="272"/>
      <c r="G218" s="319">
        <v>4423</v>
      </c>
      <c r="H218" s="320"/>
      <c r="I218" s="316"/>
      <c r="J218" s="319"/>
    </row>
    <row r="219" spans="1:10" x14ac:dyDescent="0.2">
      <c r="A219" s="315"/>
      <c r="B219" s="316"/>
      <c r="C219" s="316"/>
      <c r="D219" s="317" t="s">
        <v>905</v>
      </c>
      <c r="E219" s="318"/>
      <c r="F219" s="272"/>
      <c r="G219" s="319">
        <v>1444</v>
      </c>
      <c r="H219" s="320"/>
      <c r="I219" s="316"/>
      <c r="J219" s="319"/>
    </row>
    <row r="220" spans="1:10" x14ac:dyDescent="0.2">
      <c r="A220" s="315"/>
      <c r="B220" s="316"/>
      <c r="C220" s="316"/>
      <c r="D220" s="317" t="s">
        <v>1076</v>
      </c>
      <c r="E220" s="318"/>
      <c r="F220" s="272"/>
      <c r="G220" s="319">
        <v>4761</v>
      </c>
      <c r="H220" s="320"/>
      <c r="I220" s="316"/>
      <c r="J220" s="319"/>
    </row>
    <row r="221" spans="1:10" ht="20.25" customHeight="1" x14ac:dyDescent="0.2">
      <c r="A221" s="338" t="s">
        <v>1091</v>
      </c>
      <c r="B221" s="308" t="s">
        <v>425</v>
      </c>
      <c r="C221" s="308"/>
      <c r="D221" s="309"/>
      <c r="E221" s="323">
        <v>43758</v>
      </c>
      <c r="F221" s="339">
        <v>0.41739999999999999</v>
      </c>
      <c r="G221" s="312"/>
      <c r="H221" s="313"/>
      <c r="I221" s="308"/>
      <c r="J221" s="314"/>
    </row>
    <row r="222" spans="1:10" ht="12.75" customHeight="1" x14ac:dyDescent="0.2">
      <c r="A222" s="315"/>
      <c r="B222" s="316" t="s">
        <v>364</v>
      </c>
      <c r="C222" s="316" t="s">
        <v>17</v>
      </c>
      <c r="D222" s="317" t="s">
        <v>977</v>
      </c>
      <c r="E222" s="318"/>
      <c r="F222" s="340"/>
      <c r="G222" s="319">
        <v>7630</v>
      </c>
      <c r="H222" s="320"/>
      <c r="I222" s="316"/>
      <c r="J222" s="319"/>
    </row>
    <row r="223" spans="1:10" ht="12.75" customHeight="1" x14ac:dyDescent="0.2">
      <c r="A223" s="315"/>
      <c r="B223" s="316"/>
      <c r="C223" s="316" t="s">
        <v>10</v>
      </c>
      <c r="D223" s="317" t="s">
        <v>1133</v>
      </c>
      <c r="E223" s="318"/>
      <c r="F223" s="272"/>
      <c r="G223" s="319">
        <v>3888</v>
      </c>
      <c r="H223" s="320"/>
      <c r="I223" s="316"/>
      <c r="J223" s="319"/>
    </row>
    <row r="224" spans="1:10" ht="12.75" customHeight="1" x14ac:dyDescent="0.2">
      <c r="A224" s="315"/>
      <c r="B224" s="316" t="s">
        <v>365</v>
      </c>
      <c r="C224" s="316" t="s">
        <v>17</v>
      </c>
      <c r="D224" s="317" t="s">
        <v>1134</v>
      </c>
      <c r="E224" s="318"/>
      <c r="F224" s="272"/>
      <c r="G224" s="319">
        <v>8895</v>
      </c>
      <c r="H224" s="320"/>
      <c r="I224" s="316"/>
      <c r="J224" s="319"/>
    </row>
    <row r="225" spans="1:10" ht="12.75" customHeight="1" x14ac:dyDescent="0.2">
      <c r="A225" s="315"/>
      <c r="B225" s="316"/>
      <c r="C225" s="316" t="s">
        <v>10</v>
      </c>
      <c r="D225" s="317" t="s">
        <v>1135</v>
      </c>
      <c r="E225" s="318"/>
      <c r="F225" s="272"/>
      <c r="G225" s="319">
        <v>5628</v>
      </c>
      <c r="H225" s="320"/>
      <c r="I225" s="316"/>
      <c r="J225" s="319"/>
    </row>
    <row r="226" spans="1:10" ht="15.95" customHeight="1" x14ac:dyDescent="0.2">
      <c r="A226" s="315"/>
      <c r="B226" s="316" t="s">
        <v>668</v>
      </c>
      <c r="C226" s="316" t="s">
        <v>10</v>
      </c>
      <c r="D226" s="317" t="s">
        <v>1136</v>
      </c>
      <c r="E226" s="318"/>
      <c r="F226" s="272"/>
      <c r="G226" s="319">
        <v>3221</v>
      </c>
      <c r="H226" s="320"/>
      <c r="I226" s="316"/>
      <c r="J226" s="319"/>
    </row>
    <row r="227" spans="1:10" ht="12.75" customHeight="1" x14ac:dyDescent="0.2">
      <c r="A227" s="315"/>
      <c r="B227" s="316"/>
      <c r="C227" s="316"/>
      <c r="D227" s="267" t="s">
        <v>1138</v>
      </c>
      <c r="E227" s="318"/>
      <c r="F227" s="272"/>
      <c r="G227" s="319">
        <v>4907</v>
      </c>
      <c r="H227" s="320"/>
      <c r="I227" s="316"/>
      <c r="J227" s="319"/>
    </row>
    <row r="228" spans="1:10" ht="12.75" customHeight="1" x14ac:dyDescent="0.2">
      <c r="A228" s="315"/>
      <c r="B228" s="316" t="s">
        <v>551</v>
      </c>
      <c r="C228" s="316" t="s">
        <v>10</v>
      </c>
      <c r="D228" s="317" t="s">
        <v>1137</v>
      </c>
      <c r="E228" s="318"/>
      <c r="F228" s="272"/>
      <c r="G228" s="319">
        <v>3546</v>
      </c>
      <c r="H228" s="320"/>
      <c r="I228" s="316"/>
      <c r="J228" s="319"/>
    </row>
    <row r="229" spans="1:10" ht="12.75" customHeight="1" x14ac:dyDescent="0.2">
      <c r="A229" s="315"/>
      <c r="B229" s="316"/>
      <c r="C229" s="316"/>
      <c r="D229" s="267" t="s">
        <v>1139</v>
      </c>
      <c r="E229" s="318"/>
      <c r="F229" s="272"/>
      <c r="G229" s="319">
        <v>4609</v>
      </c>
      <c r="H229" s="320"/>
      <c r="I229" s="316"/>
      <c r="J229" s="319"/>
    </row>
    <row r="230" spans="1:10" s="29" customFormat="1" ht="15.95" customHeight="1" x14ac:dyDescent="0.2">
      <c r="A230" s="341"/>
      <c r="B230" s="342"/>
      <c r="C230" s="342"/>
      <c r="D230" s="343" t="s">
        <v>0</v>
      </c>
      <c r="E230" s="344"/>
      <c r="F230" s="345"/>
      <c r="G230" s="346">
        <f>SUM(G5:G229)</f>
        <v>4135045</v>
      </c>
      <c r="H230" s="347"/>
      <c r="I230" s="347"/>
      <c r="J230" s="346">
        <f t="shared" ref="J230" si="0">SUM(J5:J229)</f>
        <v>2428523</v>
      </c>
    </row>
    <row r="231" spans="1:10" x14ac:dyDescent="0.2">
      <c r="A231" s="43" t="s">
        <v>425</v>
      </c>
      <c r="B231" s="69"/>
      <c r="C231" s="69"/>
      <c r="D231" s="69"/>
      <c r="E231" s="137"/>
      <c r="F231" s="138"/>
      <c r="G231" s="139"/>
      <c r="H231" s="137"/>
      <c r="I231" s="69"/>
      <c r="J231" s="139"/>
    </row>
    <row r="232" spans="1:10" x14ac:dyDescent="0.2">
      <c r="A232" s="48" t="s">
        <v>792</v>
      </c>
      <c r="B232" s="29"/>
      <c r="C232" s="133"/>
      <c r="D232" s="133"/>
      <c r="E232" s="134"/>
      <c r="F232" s="28"/>
      <c r="G232" s="133"/>
      <c r="H232" s="134"/>
      <c r="I232" s="28"/>
      <c r="J232" s="29"/>
    </row>
    <row r="233" spans="1:10" x14ac:dyDescent="0.2">
      <c r="A233" s="49" t="s">
        <v>793</v>
      </c>
      <c r="B233" s="135"/>
      <c r="C233" s="133"/>
      <c r="D233" s="133"/>
      <c r="E233" s="134"/>
      <c r="F233" s="28"/>
      <c r="G233" s="133"/>
      <c r="H233" s="134"/>
      <c r="I233" s="28"/>
      <c r="J233" s="29"/>
    </row>
    <row r="234" spans="1:10" x14ac:dyDescent="0.2">
      <c r="A234" s="49"/>
      <c r="B234" s="135"/>
      <c r="C234" s="133"/>
      <c r="D234" s="133"/>
      <c r="E234" s="134"/>
      <c r="F234" s="28"/>
      <c r="G234" s="133"/>
      <c r="H234" s="134"/>
      <c r="I234" s="28"/>
      <c r="J234" s="29"/>
    </row>
    <row r="235" spans="1:10" s="29" customFormat="1" ht="12.2" customHeight="1" x14ac:dyDescent="0.2">
      <c r="A235" s="50" t="s">
        <v>910</v>
      </c>
      <c r="B235" s="50"/>
      <c r="C235" s="50"/>
      <c r="D235" s="50"/>
      <c r="E235" s="50"/>
      <c r="F235" s="50"/>
      <c r="G235" s="50"/>
      <c r="H235" s="50"/>
      <c r="I235" s="50"/>
      <c r="J235" s="50"/>
    </row>
    <row r="236" spans="1:10" s="29" customFormat="1" ht="12.6" customHeight="1" x14ac:dyDescent="0.2">
      <c r="A236" s="50" t="s">
        <v>958</v>
      </c>
      <c r="B236" s="50"/>
      <c r="C236" s="50"/>
      <c r="D236" s="50"/>
      <c r="E236" s="50"/>
      <c r="F236" s="50"/>
      <c r="G236" s="50"/>
      <c r="H236" s="50"/>
      <c r="I236" s="50"/>
      <c r="J236" s="50"/>
    </row>
    <row r="237" spans="1:10" x14ac:dyDescent="0.2">
      <c r="A237" s="49"/>
      <c r="B237" s="135"/>
      <c r="C237" s="133"/>
      <c r="D237" s="133"/>
      <c r="E237" s="134"/>
      <c r="F237" s="28"/>
      <c r="G237" s="133"/>
      <c r="H237" s="134"/>
      <c r="I237" s="28"/>
      <c r="J237" s="29"/>
    </row>
    <row r="238" spans="1:10" x14ac:dyDescent="0.2">
      <c r="A238" s="289" t="s">
        <v>1092</v>
      </c>
      <c r="B238" s="136"/>
      <c r="C238" s="69"/>
      <c r="D238" s="69"/>
      <c r="E238" s="51"/>
      <c r="F238" s="51"/>
      <c r="G238" s="51"/>
      <c r="H238" s="51"/>
      <c r="I238" s="28"/>
      <c r="J238" s="29"/>
    </row>
    <row r="239" spans="1:10" ht="15" x14ac:dyDescent="0.25">
      <c r="A239" s="290"/>
      <c r="B239" s="29"/>
      <c r="C239" s="69"/>
      <c r="D239" s="69"/>
      <c r="E239" s="51"/>
      <c r="F239" s="51"/>
      <c r="G239" s="51"/>
      <c r="H239" s="51"/>
      <c r="I239" s="28"/>
      <c r="J239" s="29"/>
    </row>
    <row r="240" spans="1:10" x14ac:dyDescent="0.2">
      <c r="A240" s="289" t="s">
        <v>965</v>
      </c>
      <c r="B240" s="69"/>
      <c r="C240" s="69"/>
      <c r="D240" s="69"/>
      <c r="E240" s="51"/>
      <c r="F240" s="51"/>
      <c r="G240" s="51"/>
      <c r="H240" s="51"/>
      <c r="I240" s="28"/>
      <c r="J240" s="29"/>
    </row>
    <row r="241" spans="1:10" x14ac:dyDescent="0.2">
      <c r="A241" s="289" t="s">
        <v>962</v>
      </c>
      <c r="B241" s="69"/>
      <c r="C241" s="69"/>
      <c r="D241" s="69"/>
      <c r="E241" s="51"/>
      <c r="F241" s="51"/>
      <c r="G241" s="51"/>
      <c r="H241" s="51"/>
      <c r="I241" s="28"/>
      <c r="J241" s="29"/>
    </row>
    <row r="242" spans="1:10" ht="14.25" x14ac:dyDescent="0.2">
      <c r="A242" s="291"/>
      <c r="B242" s="69"/>
      <c r="C242" s="69"/>
      <c r="D242" s="69"/>
      <c r="E242" s="51"/>
      <c r="F242" s="51"/>
      <c r="G242" s="51"/>
      <c r="H242" s="51"/>
      <c r="I242" s="28"/>
      <c r="J242" s="29"/>
    </row>
    <row r="243" spans="1:10" x14ac:dyDescent="0.2">
      <c r="A243" s="292" t="s">
        <v>964</v>
      </c>
    </row>
    <row r="244" spans="1:10" ht="14.25" x14ac:dyDescent="0.2">
      <c r="A244" s="294"/>
    </row>
  </sheetData>
  <mergeCells count="2">
    <mergeCell ref="E2:G2"/>
    <mergeCell ref="H2:J2"/>
  </mergeCells>
  <hyperlinks>
    <hyperlink ref="A233" r:id="rId1" xr:uid="{00000000-0004-0000-00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75"/>
  <sheetViews>
    <sheetView zoomScaleNormal="100" workbookViewId="0">
      <pane ySplit="5" topLeftCell="A247" activePane="bottomLeft" state="frozen"/>
      <selection pane="bottomLeft" activeCell="A7" sqref="A7:J262"/>
    </sheetView>
  </sheetViews>
  <sheetFormatPr defaultColWidth="11.42578125" defaultRowHeight="12.75" x14ac:dyDescent="0.2"/>
  <cols>
    <col min="1" max="1" width="25.140625" style="22" customWidth="1"/>
    <col min="2" max="2" width="4.42578125" style="242" customWidth="1"/>
    <col min="3" max="3" width="11.28515625" style="242" bestFit="1" customWidth="1"/>
    <col min="4" max="4" width="32.140625" style="242" bestFit="1" customWidth="1"/>
    <col min="5" max="5" width="9.28515625" style="242" customWidth="1"/>
    <col min="6" max="6" width="9.28515625" style="263" customWidth="1"/>
    <col min="7" max="7" width="9.28515625" style="264" customWidth="1"/>
    <col min="8" max="9" width="9.28515625" style="242" customWidth="1"/>
    <col min="10" max="10" width="9.28515625" style="264" customWidth="1"/>
    <col min="11" max="16384" width="11.42578125" style="242"/>
  </cols>
  <sheetData>
    <row r="1" spans="1:10" s="14" customFormat="1" ht="24.75" customHeight="1" x14ac:dyDescent="0.2">
      <c r="A1" s="295" t="s">
        <v>808</v>
      </c>
      <c r="B1" s="12"/>
      <c r="C1" s="13"/>
      <c r="E1" s="15"/>
      <c r="F1" s="23"/>
      <c r="G1" s="24"/>
      <c r="H1" s="15"/>
      <c r="I1" s="16"/>
      <c r="J1" s="293" t="s">
        <v>959</v>
      </c>
    </row>
    <row r="2" spans="1:10" s="246" customFormat="1" ht="18" customHeight="1" x14ac:dyDescent="0.2">
      <c r="A2" s="40" t="s">
        <v>2</v>
      </c>
      <c r="B2" s="40"/>
      <c r="C2" s="40"/>
      <c r="D2" s="243" t="s">
        <v>3</v>
      </c>
      <c r="E2" s="78" t="s">
        <v>130</v>
      </c>
      <c r="F2" s="77"/>
      <c r="G2" s="244"/>
      <c r="H2" s="76" t="s">
        <v>131</v>
      </c>
      <c r="I2" s="77"/>
      <c r="J2" s="245"/>
    </row>
    <row r="3" spans="1:10" s="247" customFormat="1" ht="15" customHeight="1" x14ac:dyDescent="0.2">
      <c r="A3" s="41"/>
      <c r="B3" s="79"/>
      <c r="C3" s="79"/>
      <c r="D3" s="88"/>
      <c r="E3" s="85" t="s">
        <v>124</v>
      </c>
      <c r="F3" s="83" t="s">
        <v>125</v>
      </c>
      <c r="G3" s="265" t="s">
        <v>4</v>
      </c>
      <c r="H3" s="83" t="s">
        <v>124</v>
      </c>
      <c r="I3" s="83" t="s">
        <v>125</v>
      </c>
      <c r="J3" s="265" t="s">
        <v>4</v>
      </c>
    </row>
    <row r="4" spans="1:10" s="247" customFormat="1" x14ac:dyDescent="0.2">
      <c r="A4" s="41"/>
      <c r="B4" s="79"/>
      <c r="C4" s="79"/>
      <c r="D4" s="88"/>
      <c r="E4" s="88"/>
      <c r="F4" s="87" t="s">
        <v>126</v>
      </c>
      <c r="G4" s="265" t="s">
        <v>5</v>
      </c>
      <c r="H4" s="87"/>
      <c r="I4" s="87" t="s">
        <v>126</v>
      </c>
      <c r="J4" s="265" t="s">
        <v>5</v>
      </c>
    </row>
    <row r="5" spans="1:10" s="252" customFormat="1" ht="3.2" customHeight="1" x14ac:dyDescent="0.2">
      <c r="A5" s="42"/>
      <c r="B5" s="248"/>
      <c r="C5" s="248"/>
      <c r="D5" s="249"/>
      <c r="E5" s="250"/>
      <c r="F5" s="250"/>
      <c r="G5" s="265"/>
      <c r="H5" s="251"/>
      <c r="I5" s="250"/>
      <c r="J5" s="113"/>
    </row>
    <row r="6" spans="1:10" ht="3.75" customHeight="1" x14ac:dyDescent="0.2">
      <c r="A6" s="43"/>
      <c r="B6" s="69" t="s">
        <v>425</v>
      </c>
      <c r="C6" s="69"/>
      <c r="D6" s="253"/>
      <c r="E6" s="254"/>
      <c r="F6" s="255"/>
      <c r="G6" s="113"/>
      <c r="H6" s="137"/>
      <c r="I6" s="69"/>
      <c r="J6" s="113" t="s">
        <v>425</v>
      </c>
    </row>
    <row r="7" spans="1:10" x14ac:dyDescent="0.2">
      <c r="A7" s="43" t="s">
        <v>6</v>
      </c>
      <c r="B7" s="69"/>
      <c r="C7" s="69"/>
      <c r="D7" s="253"/>
      <c r="E7" s="254">
        <v>42295</v>
      </c>
      <c r="F7" s="255">
        <v>45.79</v>
      </c>
      <c r="G7" s="113"/>
      <c r="H7" s="137">
        <v>42330</v>
      </c>
      <c r="I7" s="272">
        <v>38.729999999999997</v>
      </c>
      <c r="J7" s="113"/>
    </row>
    <row r="8" spans="1:10" x14ac:dyDescent="0.2">
      <c r="A8" s="43" t="s">
        <v>425</v>
      </c>
      <c r="B8" s="69" t="s">
        <v>17</v>
      </c>
      <c r="C8" s="69"/>
      <c r="D8" s="253" t="s">
        <v>911</v>
      </c>
      <c r="E8" s="254"/>
      <c r="F8" s="255"/>
      <c r="G8" s="113">
        <v>182776</v>
      </c>
      <c r="H8" s="137"/>
      <c r="I8" s="69"/>
      <c r="J8" s="113"/>
    </row>
    <row r="9" spans="1:10" x14ac:dyDescent="0.2">
      <c r="A9" s="43" t="s">
        <v>425</v>
      </c>
      <c r="B9" s="69"/>
      <c r="C9" s="69"/>
      <c r="D9" s="253" t="s">
        <v>912</v>
      </c>
      <c r="E9" s="254"/>
      <c r="F9" s="255"/>
      <c r="G9" s="113">
        <v>148558</v>
      </c>
      <c r="H9" s="137"/>
      <c r="I9" s="256"/>
      <c r="J9" s="113">
        <v>150548</v>
      </c>
    </row>
    <row r="10" spans="1:10" ht="17.45" customHeight="1" x14ac:dyDescent="0.2">
      <c r="A10" s="43" t="s">
        <v>425</v>
      </c>
      <c r="B10" s="69" t="s">
        <v>10</v>
      </c>
      <c r="C10" s="69"/>
      <c r="D10" s="253" t="s">
        <v>809</v>
      </c>
      <c r="E10" s="254"/>
      <c r="F10" s="255"/>
      <c r="G10" s="113">
        <v>123144</v>
      </c>
      <c r="H10" s="137"/>
      <c r="I10" s="256"/>
      <c r="J10" s="113">
        <v>74758</v>
      </c>
    </row>
    <row r="11" spans="1:10" x14ac:dyDescent="0.2">
      <c r="A11" s="43" t="s">
        <v>425</v>
      </c>
      <c r="B11" s="69"/>
      <c r="C11" s="69"/>
      <c r="D11" s="253" t="s">
        <v>810</v>
      </c>
      <c r="E11" s="254"/>
      <c r="F11" s="255"/>
      <c r="G11" s="113">
        <v>80737</v>
      </c>
      <c r="H11" s="137"/>
      <c r="I11" s="256"/>
      <c r="J11" s="113">
        <v>106946</v>
      </c>
    </row>
    <row r="12" spans="1:10" x14ac:dyDescent="0.2">
      <c r="A12" s="43" t="s">
        <v>425</v>
      </c>
      <c r="B12" s="69"/>
      <c r="C12" s="69"/>
      <c r="D12" s="253" t="s">
        <v>811</v>
      </c>
      <c r="E12" s="254"/>
      <c r="F12" s="255"/>
      <c r="G12" s="113">
        <v>58050</v>
      </c>
      <c r="H12" s="137"/>
      <c r="I12" s="256"/>
      <c r="J12" s="113">
        <v>5561</v>
      </c>
    </row>
    <row r="13" spans="1:10" x14ac:dyDescent="0.2">
      <c r="A13" s="43" t="s">
        <v>425</v>
      </c>
      <c r="B13" s="69"/>
      <c r="C13" s="69"/>
      <c r="D13" s="253" t="s">
        <v>812</v>
      </c>
      <c r="E13" s="254"/>
      <c r="F13" s="255"/>
      <c r="G13" s="113">
        <v>57125</v>
      </c>
      <c r="H13" s="137"/>
      <c r="I13" s="256"/>
      <c r="J13" s="113"/>
    </row>
    <row r="14" spans="1:10" x14ac:dyDescent="0.2">
      <c r="A14" s="43" t="s">
        <v>425</v>
      </c>
      <c r="B14" s="69"/>
      <c r="C14" s="69"/>
      <c r="D14" s="253" t="s">
        <v>813</v>
      </c>
      <c r="E14" s="254"/>
      <c r="F14" s="255"/>
      <c r="G14" s="113">
        <v>34639</v>
      </c>
      <c r="H14" s="137"/>
      <c r="I14" s="256"/>
      <c r="J14" s="113"/>
    </row>
    <row r="15" spans="1:10" x14ac:dyDescent="0.2">
      <c r="A15" s="43" t="s">
        <v>425</v>
      </c>
      <c r="B15" s="69"/>
      <c r="C15" s="69"/>
      <c r="D15" s="253" t="s">
        <v>664</v>
      </c>
      <c r="E15" s="254"/>
      <c r="F15" s="255"/>
      <c r="G15" s="113">
        <v>21603</v>
      </c>
      <c r="H15" s="137"/>
      <c r="I15" s="256"/>
      <c r="J15" s="113"/>
    </row>
    <row r="16" spans="1:10" x14ac:dyDescent="0.2">
      <c r="A16" s="43" t="s">
        <v>425</v>
      </c>
      <c r="B16" s="69"/>
      <c r="C16" s="69"/>
      <c r="D16" s="253" t="s">
        <v>814</v>
      </c>
      <c r="E16" s="254"/>
      <c r="F16" s="255"/>
      <c r="G16" s="113">
        <v>3096</v>
      </c>
      <c r="H16" s="137"/>
      <c r="I16" s="256"/>
      <c r="J16" s="113"/>
    </row>
    <row r="17" spans="1:10" x14ac:dyDescent="0.2">
      <c r="A17" s="43" t="s">
        <v>425</v>
      </c>
      <c r="B17" s="69"/>
      <c r="C17" s="69"/>
      <c r="D17" s="253" t="s">
        <v>815</v>
      </c>
      <c r="E17" s="254"/>
      <c r="F17" s="255"/>
      <c r="G17" s="113">
        <v>1350</v>
      </c>
      <c r="H17" s="137"/>
      <c r="I17" s="256"/>
      <c r="J17" s="113"/>
    </row>
    <row r="18" spans="1:10" ht="6" customHeight="1" x14ac:dyDescent="0.2">
      <c r="A18" s="44" t="s">
        <v>425</v>
      </c>
      <c r="B18" s="116" t="s">
        <v>425</v>
      </c>
      <c r="C18" s="116"/>
      <c r="D18" s="129"/>
      <c r="E18" s="257"/>
      <c r="F18" s="258"/>
      <c r="G18" s="198"/>
      <c r="H18" s="259"/>
      <c r="I18" s="260"/>
      <c r="J18" s="113" t="s">
        <v>425</v>
      </c>
    </row>
    <row r="19" spans="1:10" x14ac:dyDescent="0.2">
      <c r="A19" s="43" t="s">
        <v>16</v>
      </c>
      <c r="B19" s="69" t="s">
        <v>425</v>
      </c>
      <c r="C19" s="69"/>
      <c r="D19" s="253"/>
      <c r="E19" s="254">
        <v>42295</v>
      </c>
      <c r="F19" s="255">
        <v>48.75</v>
      </c>
      <c r="G19" s="113"/>
      <c r="H19" s="137">
        <v>42323</v>
      </c>
      <c r="I19" s="272">
        <v>29.2</v>
      </c>
      <c r="J19" s="113"/>
    </row>
    <row r="20" spans="1:10" x14ac:dyDescent="0.2">
      <c r="A20" s="43" t="s">
        <v>425</v>
      </c>
      <c r="B20" s="69" t="s">
        <v>17</v>
      </c>
      <c r="C20" s="69"/>
      <c r="D20" s="253" t="s">
        <v>923</v>
      </c>
      <c r="E20" s="254"/>
      <c r="F20" s="255"/>
      <c r="G20" s="113">
        <v>151069</v>
      </c>
      <c r="H20" s="137"/>
      <c r="I20" s="69"/>
      <c r="J20" s="113">
        <v>169903</v>
      </c>
    </row>
    <row r="21" spans="1:10" x14ac:dyDescent="0.2">
      <c r="A21" s="43" t="s">
        <v>425</v>
      </c>
      <c r="B21" s="69"/>
      <c r="C21" s="69"/>
      <c r="D21" s="253" t="s">
        <v>924</v>
      </c>
      <c r="E21" s="254"/>
      <c r="F21" s="255"/>
      <c r="G21" s="113">
        <v>144805</v>
      </c>
      <c r="H21" s="137"/>
      <c r="I21" s="69"/>
      <c r="J21" s="113">
        <v>159974</v>
      </c>
    </row>
    <row r="22" spans="1:10" ht="17.45" customHeight="1" x14ac:dyDescent="0.2">
      <c r="A22" s="43" t="s">
        <v>425</v>
      </c>
      <c r="B22" s="69" t="s">
        <v>10</v>
      </c>
      <c r="C22" s="69"/>
      <c r="D22" s="253" t="s">
        <v>816</v>
      </c>
      <c r="E22" s="254"/>
      <c r="F22" s="255"/>
      <c r="G22" s="113">
        <v>136055</v>
      </c>
      <c r="H22" s="137"/>
      <c r="I22" s="256"/>
      <c r="J22" s="113"/>
    </row>
    <row r="23" spans="1:10" ht="13.7" customHeight="1" x14ac:dyDescent="0.2">
      <c r="A23" s="43" t="s">
        <v>425</v>
      </c>
      <c r="B23" s="69"/>
      <c r="C23" s="69"/>
      <c r="D23" s="253" t="s">
        <v>817</v>
      </c>
      <c r="E23" s="254"/>
      <c r="F23" s="255"/>
      <c r="G23" s="113">
        <v>73109</v>
      </c>
      <c r="H23" s="137"/>
      <c r="I23" s="69"/>
      <c r="J23" s="113"/>
    </row>
    <row r="24" spans="1:10" x14ac:dyDescent="0.2">
      <c r="A24" s="43" t="s">
        <v>425</v>
      </c>
      <c r="B24" s="69"/>
      <c r="C24" s="69"/>
      <c r="D24" s="253" t="s">
        <v>818</v>
      </c>
      <c r="E24" s="254"/>
      <c r="F24" s="255"/>
      <c r="G24" s="113">
        <v>32615</v>
      </c>
      <c r="H24" s="137"/>
      <c r="I24" s="69"/>
      <c r="J24" s="113"/>
    </row>
    <row r="25" spans="1:10" x14ac:dyDescent="0.2">
      <c r="A25" s="43" t="s">
        <v>425</v>
      </c>
      <c r="B25" s="69"/>
      <c r="C25" s="69"/>
      <c r="D25" s="253" t="s">
        <v>819</v>
      </c>
      <c r="E25" s="254"/>
      <c r="F25" s="255"/>
      <c r="G25" s="113">
        <v>29125</v>
      </c>
      <c r="H25" s="137"/>
      <c r="I25" s="69"/>
      <c r="J25" s="113"/>
    </row>
    <row r="26" spans="1:10" x14ac:dyDescent="0.2">
      <c r="A26" s="43"/>
      <c r="B26" s="69"/>
      <c r="C26" s="69"/>
      <c r="D26" s="253" t="s">
        <v>679</v>
      </c>
      <c r="E26" s="254"/>
      <c r="F26" s="255"/>
      <c r="G26" s="113">
        <v>23138</v>
      </c>
      <c r="H26" s="137"/>
      <c r="I26" s="69"/>
      <c r="J26" s="113"/>
    </row>
    <row r="27" spans="1:10" x14ac:dyDescent="0.2">
      <c r="A27" s="43"/>
      <c r="B27" s="69"/>
      <c r="C27" s="69"/>
      <c r="D27" s="253" t="s">
        <v>820</v>
      </c>
      <c r="E27" s="254"/>
      <c r="F27" s="255"/>
      <c r="G27" s="113">
        <v>8288</v>
      </c>
      <c r="H27" s="137"/>
      <c r="I27" s="256"/>
      <c r="J27" s="113"/>
    </row>
    <row r="28" spans="1:10" x14ac:dyDescent="0.2">
      <c r="A28" s="43"/>
      <c r="B28" s="69"/>
      <c r="C28" s="69"/>
      <c r="D28" s="253" t="s">
        <v>821</v>
      </c>
      <c r="E28" s="254"/>
      <c r="F28" s="255"/>
      <c r="G28" s="113">
        <v>5333</v>
      </c>
      <c r="H28" s="137"/>
      <c r="I28" s="69"/>
      <c r="J28" s="113"/>
    </row>
    <row r="29" spans="1:10" x14ac:dyDescent="0.2">
      <c r="A29" s="43"/>
      <c r="B29" s="69"/>
      <c r="C29" s="69"/>
      <c r="D29" s="253" t="s">
        <v>822</v>
      </c>
      <c r="E29" s="254"/>
      <c r="F29" s="255"/>
      <c r="G29" s="113">
        <v>4114</v>
      </c>
      <c r="H29" s="137"/>
      <c r="I29" s="69"/>
      <c r="J29" s="113">
        <v>22966</v>
      </c>
    </row>
    <row r="30" spans="1:10" x14ac:dyDescent="0.2">
      <c r="A30" s="43"/>
      <c r="B30" s="69"/>
      <c r="C30" s="69"/>
      <c r="D30" s="253" t="s">
        <v>678</v>
      </c>
      <c r="E30" s="254"/>
      <c r="F30" s="255"/>
      <c r="G30" s="113">
        <v>3786</v>
      </c>
      <c r="H30" s="137"/>
      <c r="I30" s="69"/>
      <c r="J30" s="113"/>
    </row>
    <row r="31" spans="1:10" ht="6" customHeight="1" x14ac:dyDescent="0.2">
      <c r="A31" s="44" t="s">
        <v>425</v>
      </c>
      <c r="B31" s="116" t="s">
        <v>425</v>
      </c>
      <c r="C31" s="116"/>
      <c r="D31" s="129"/>
      <c r="E31" s="257"/>
      <c r="F31" s="258"/>
      <c r="G31" s="198"/>
      <c r="H31" s="259"/>
      <c r="I31" s="260"/>
      <c r="J31" s="113"/>
    </row>
    <row r="32" spans="1:10" x14ac:dyDescent="0.2">
      <c r="A32" s="43" t="s">
        <v>22</v>
      </c>
      <c r="B32" s="69" t="s">
        <v>425</v>
      </c>
      <c r="C32" s="69"/>
      <c r="D32" s="253"/>
      <c r="E32" s="254">
        <v>42295</v>
      </c>
      <c r="F32" s="273">
        <v>50.3</v>
      </c>
      <c r="G32" s="113"/>
      <c r="H32" s="137">
        <v>42323</v>
      </c>
      <c r="I32" s="274">
        <v>40.4</v>
      </c>
      <c r="J32" s="113"/>
    </row>
    <row r="33" spans="1:10" x14ac:dyDescent="0.2">
      <c r="A33" s="43" t="s">
        <v>425</v>
      </c>
      <c r="B33" s="69" t="s">
        <v>17</v>
      </c>
      <c r="C33" s="69"/>
      <c r="D33" s="253" t="s">
        <v>925</v>
      </c>
      <c r="E33" s="254"/>
      <c r="F33" s="255"/>
      <c r="G33" s="113">
        <v>64577</v>
      </c>
      <c r="H33" s="137"/>
      <c r="I33" s="69"/>
      <c r="J33" s="113">
        <v>66893</v>
      </c>
    </row>
    <row r="34" spans="1:10" x14ac:dyDescent="0.2">
      <c r="A34" s="43" t="s">
        <v>425</v>
      </c>
      <c r="B34" s="69"/>
      <c r="C34" s="69"/>
      <c r="D34" s="253" t="s">
        <v>913</v>
      </c>
      <c r="E34" s="254"/>
      <c r="F34" s="255"/>
      <c r="G34" s="113">
        <v>54992</v>
      </c>
      <c r="H34" s="137"/>
      <c r="I34" s="256"/>
      <c r="J34" s="113">
        <v>51550</v>
      </c>
    </row>
    <row r="35" spans="1:10" ht="17.45" customHeight="1" x14ac:dyDescent="0.2">
      <c r="A35" s="43" t="s">
        <v>425</v>
      </c>
      <c r="B35" s="69" t="s">
        <v>10</v>
      </c>
      <c r="C35" s="69"/>
      <c r="D35" s="253" t="s">
        <v>25</v>
      </c>
      <c r="E35" s="254"/>
      <c r="F35" s="255"/>
      <c r="G35" s="113">
        <v>37241</v>
      </c>
      <c r="H35" s="137"/>
      <c r="I35" s="256"/>
      <c r="J35" s="113">
        <v>34330</v>
      </c>
    </row>
    <row r="36" spans="1:10" ht="17.45" customHeight="1" x14ac:dyDescent="0.2">
      <c r="A36" s="43"/>
      <c r="B36" s="69"/>
      <c r="C36" s="69"/>
      <c r="D36" s="253" t="s">
        <v>823</v>
      </c>
      <c r="E36" s="254"/>
      <c r="F36" s="255"/>
      <c r="G36" s="113">
        <v>37015</v>
      </c>
      <c r="H36" s="137"/>
      <c r="I36" s="256"/>
      <c r="J36" s="113">
        <v>27648</v>
      </c>
    </row>
    <row r="37" spans="1:10" ht="17.45" customHeight="1" x14ac:dyDescent="0.2">
      <c r="A37" s="43"/>
      <c r="B37" s="69"/>
      <c r="C37" s="69"/>
      <c r="D37" s="253" t="s">
        <v>824</v>
      </c>
      <c r="E37" s="254"/>
      <c r="F37" s="255"/>
      <c r="G37" s="113">
        <v>26073</v>
      </c>
      <c r="H37" s="137"/>
      <c r="I37" s="256"/>
      <c r="J37" s="113"/>
    </row>
    <row r="38" spans="1:10" ht="17.45" customHeight="1" x14ac:dyDescent="0.2">
      <c r="A38" s="43"/>
      <c r="B38" s="69"/>
      <c r="C38" s="69"/>
      <c r="D38" s="253" t="s">
        <v>825</v>
      </c>
      <c r="E38" s="254"/>
      <c r="F38" s="255"/>
      <c r="G38" s="113">
        <v>8634</v>
      </c>
      <c r="H38" s="137"/>
      <c r="I38" s="256"/>
      <c r="J38" s="113"/>
    </row>
    <row r="39" spans="1:10" ht="17.45" customHeight="1" x14ac:dyDescent="0.2">
      <c r="A39" s="43"/>
      <c r="B39" s="69"/>
      <c r="C39" s="69"/>
      <c r="D39" s="253" t="s">
        <v>826</v>
      </c>
      <c r="E39" s="254"/>
      <c r="F39" s="255"/>
      <c r="G39" s="113">
        <v>2823</v>
      </c>
      <c r="H39" s="137"/>
      <c r="I39" s="256"/>
      <c r="J39" s="113">
        <v>2123</v>
      </c>
    </row>
    <row r="40" spans="1:10" ht="17.45" customHeight="1" x14ac:dyDescent="0.2">
      <c r="A40" s="43"/>
      <c r="B40" s="69"/>
      <c r="C40" s="69"/>
      <c r="D40" s="253" t="s">
        <v>811</v>
      </c>
      <c r="E40" s="254"/>
      <c r="F40" s="255"/>
      <c r="G40" s="113">
        <v>2491</v>
      </c>
      <c r="H40" s="137"/>
      <c r="I40" s="256"/>
      <c r="J40" s="113"/>
    </row>
    <row r="41" spans="1:10" ht="6" customHeight="1" x14ac:dyDescent="0.2">
      <c r="A41" s="44" t="s">
        <v>425</v>
      </c>
      <c r="B41" s="116" t="s">
        <v>425</v>
      </c>
      <c r="C41" s="116"/>
      <c r="D41" s="129"/>
      <c r="E41" s="257"/>
      <c r="F41" s="258"/>
      <c r="G41" s="198"/>
      <c r="H41" s="259"/>
      <c r="I41" s="260"/>
      <c r="J41" s="113"/>
    </row>
    <row r="42" spans="1:10" x14ac:dyDescent="0.2">
      <c r="A42" s="43" t="s">
        <v>31</v>
      </c>
      <c r="B42" s="69" t="s">
        <v>425</v>
      </c>
      <c r="C42" s="69"/>
      <c r="D42" s="253"/>
      <c r="E42" s="254">
        <v>42295</v>
      </c>
      <c r="F42" s="255">
        <v>55.3</v>
      </c>
      <c r="G42" s="113"/>
      <c r="H42" s="137"/>
      <c r="I42" s="255"/>
      <c r="J42" s="113"/>
    </row>
    <row r="43" spans="1:10" x14ac:dyDescent="0.2">
      <c r="A43" s="43" t="s">
        <v>425</v>
      </c>
      <c r="B43" s="69" t="s">
        <v>17</v>
      </c>
      <c r="C43" s="69"/>
      <c r="D43" s="253" t="s">
        <v>914</v>
      </c>
      <c r="F43" s="255"/>
      <c r="G43" s="113">
        <v>10979</v>
      </c>
      <c r="H43" s="137"/>
      <c r="I43" s="256"/>
      <c r="J43" s="113"/>
    </row>
    <row r="44" spans="1:10" x14ac:dyDescent="0.2">
      <c r="A44" s="43" t="s">
        <v>425</v>
      </c>
      <c r="B44" s="69"/>
      <c r="C44" s="69"/>
      <c r="D44" s="253" t="s">
        <v>926</v>
      </c>
      <c r="E44" s="254"/>
      <c r="F44" s="255"/>
      <c r="G44" s="113">
        <v>10782</v>
      </c>
      <c r="H44" s="137"/>
      <c r="I44" s="256"/>
      <c r="J44" s="113"/>
    </row>
    <row r="45" spans="1:10" ht="17.45" customHeight="1" x14ac:dyDescent="0.2">
      <c r="A45" s="43" t="s">
        <v>425</v>
      </c>
      <c r="B45" s="69" t="s">
        <v>10</v>
      </c>
      <c r="C45" s="69"/>
      <c r="D45" s="253" t="s">
        <v>811</v>
      </c>
      <c r="E45" s="254"/>
      <c r="F45" s="255"/>
      <c r="G45" s="113">
        <v>2222</v>
      </c>
      <c r="H45" s="137"/>
      <c r="I45" s="256"/>
      <c r="J45" s="113"/>
    </row>
    <row r="46" spans="1:10" ht="6" customHeight="1" x14ac:dyDescent="0.2">
      <c r="A46" s="44" t="s">
        <v>425</v>
      </c>
      <c r="B46" s="116" t="s">
        <v>425</v>
      </c>
      <c r="C46" s="116"/>
      <c r="D46" s="129"/>
      <c r="E46" s="257"/>
      <c r="F46" s="258"/>
      <c r="G46" s="198"/>
      <c r="H46" s="259"/>
      <c r="I46" s="260"/>
      <c r="J46" s="113"/>
    </row>
    <row r="47" spans="1:10" x14ac:dyDescent="0.2">
      <c r="A47" s="43" t="s">
        <v>142</v>
      </c>
      <c r="B47" s="69" t="s">
        <v>425</v>
      </c>
      <c r="C47" s="69"/>
      <c r="D47" s="253"/>
      <c r="E47" s="254">
        <v>42295</v>
      </c>
      <c r="F47" s="272">
        <v>53.1</v>
      </c>
      <c r="G47" s="113"/>
      <c r="H47" s="137"/>
      <c r="I47" s="69"/>
      <c r="J47" s="113"/>
    </row>
    <row r="48" spans="1:10" x14ac:dyDescent="0.2">
      <c r="A48" s="43" t="s">
        <v>425</v>
      </c>
      <c r="B48" s="69" t="s">
        <v>17</v>
      </c>
      <c r="C48" s="69"/>
      <c r="D48" s="253" t="s">
        <v>927</v>
      </c>
      <c r="E48" s="254"/>
      <c r="F48" s="255"/>
      <c r="G48" s="113">
        <v>30920</v>
      </c>
      <c r="H48" s="137"/>
      <c r="I48" s="69"/>
      <c r="J48" s="113"/>
    </row>
    <row r="49" spans="1:10" x14ac:dyDescent="0.2">
      <c r="A49" s="43" t="s">
        <v>425</v>
      </c>
      <c r="B49" s="69"/>
      <c r="C49" s="69"/>
      <c r="D49" s="253" t="s">
        <v>928</v>
      </c>
      <c r="E49" s="254"/>
      <c r="F49" s="255"/>
      <c r="G49" s="113">
        <v>29629</v>
      </c>
      <c r="H49" s="137"/>
      <c r="I49" s="69"/>
      <c r="J49" s="113"/>
    </row>
    <row r="50" spans="1:10" ht="17.45" customHeight="1" x14ac:dyDescent="0.2">
      <c r="A50" s="43" t="s">
        <v>425</v>
      </c>
      <c r="B50" s="69" t="s">
        <v>10</v>
      </c>
      <c r="C50" s="69"/>
      <c r="D50" s="253" t="s">
        <v>827</v>
      </c>
      <c r="E50" s="254"/>
      <c r="F50" s="255"/>
      <c r="G50" s="113">
        <v>14932</v>
      </c>
      <c r="H50" s="137"/>
      <c r="I50" s="69"/>
      <c r="J50" s="113"/>
    </row>
    <row r="51" spans="1:10" x14ac:dyDescent="0.2">
      <c r="A51" s="43" t="s">
        <v>425</v>
      </c>
      <c r="B51" s="69"/>
      <c r="C51" s="69"/>
      <c r="D51" s="253" t="s">
        <v>828</v>
      </c>
      <c r="E51" s="254"/>
      <c r="F51" s="255"/>
      <c r="G51" s="113">
        <v>11700</v>
      </c>
      <c r="H51" s="137"/>
      <c r="I51" s="69"/>
      <c r="J51" s="113"/>
    </row>
    <row r="52" spans="1:10" x14ac:dyDescent="0.2">
      <c r="A52" s="43" t="s">
        <v>425</v>
      </c>
      <c r="B52" s="69"/>
      <c r="C52" s="69"/>
      <c r="D52" s="253" t="s">
        <v>829</v>
      </c>
      <c r="E52" s="254"/>
      <c r="F52" s="255"/>
      <c r="G52" s="113">
        <v>7781</v>
      </c>
      <c r="H52" s="137"/>
      <c r="I52" s="69"/>
      <c r="J52" s="113"/>
    </row>
    <row r="53" spans="1:10" x14ac:dyDescent="0.2">
      <c r="A53" s="43"/>
      <c r="B53" s="69"/>
      <c r="C53" s="69"/>
      <c r="D53" s="253" t="s">
        <v>830</v>
      </c>
      <c r="E53" s="254"/>
      <c r="F53" s="255"/>
      <c r="G53" s="113">
        <v>3234</v>
      </c>
      <c r="H53" s="137"/>
      <c r="I53" s="69"/>
      <c r="J53" s="113"/>
    </row>
    <row r="54" spans="1:10" x14ac:dyDescent="0.2">
      <c r="A54" s="43"/>
      <c r="B54" s="69"/>
      <c r="C54" s="69"/>
      <c r="D54" s="253" t="s">
        <v>831</v>
      </c>
      <c r="E54" s="254"/>
      <c r="F54" s="255"/>
      <c r="G54" s="113">
        <v>3156</v>
      </c>
      <c r="H54" s="137"/>
      <c r="I54" s="69"/>
      <c r="J54" s="113"/>
    </row>
    <row r="55" spans="1:10" x14ac:dyDescent="0.2">
      <c r="A55" s="43"/>
      <c r="B55" s="69"/>
      <c r="C55" s="69"/>
      <c r="D55" s="253" t="s">
        <v>832</v>
      </c>
      <c r="E55" s="254"/>
      <c r="F55" s="255"/>
      <c r="G55" s="113">
        <v>2336</v>
      </c>
      <c r="H55" s="137"/>
      <c r="I55" s="69"/>
      <c r="J55" s="113"/>
    </row>
    <row r="56" spans="1:10" x14ac:dyDescent="0.2">
      <c r="A56" s="43"/>
      <c r="B56" s="69"/>
      <c r="C56" s="69"/>
      <c r="D56" s="253" t="s">
        <v>811</v>
      </c>
      <c r="E56" s="254"/>
      <c r="F56" s="255"/>
      <c r="G56" s="113">
        <v>454</v>
      </c>
      <c r="H56" s="137"/>
      <c r="I56" s="69"/>
      <c r="J56" s="113"/>
    </row>
    <row r="57" spans="1:10" ht="6" customHeight="1" x14ac:dyDescent="0.2">
      <c r="A57" s="44" t="s">
        <v>425</v>
      </c>
      <c r="B57" s="116" t="s">
        <v>425</v>
      </c>
      <c r="C57" s="116"/>
      <c r="D57" s="129"/>
      <c r="E57" s="257"/>
      <c r="F57" s="258"/>
      <c r="G57" s="198"/>
      <c r="H57" s="259"/>
      <c r="I57" s="260"/>
      <c r="J57" s="113"/>
    </row>
    <row r="58" spans="1:10" x14ac:dyDescent="0.2">
      <c r="A58" s="43" t="s">
        <v>40</v>
      </c>
      <c r="B58" s="69" t="s">
        <v>425</v>
      </c>
      <c r="C58" s="69"/>
      <c r="D58" s="253"/>
      <c r="E58" s="254">
        <v>42295</v>
      </c>
      <c r="F58" s="266">
        <v>60.17</v>
      </c>
      <c r="G58" s="113"/>
      <c r="H58" s="137">
        <v>42323</v>
      </c>
      <c r="I58" s="266">
        <v>54.54</v>
      </c>
      <c r="J58" s="113"/>
    </row>
    <row r="59" spans="1:10" x14ac:dyDescent="0.2">
      <c r="A59" s="45"/>
      <c r="B59" s="69" t="s">
        <v>17</v>
      </c>
      <c r="C59" s="69"/>
      <c r="D59" s="253" t="s">
        <v>915</v>
      </c>
      <c r="E59" s="254"/>
      <c r="F59" s="134"/>
      <c r="G59" s="113">
        <v>6754</v>
      </c>
      <c r="H59" s="137"/>
      <c r="I59" s="69"/>
      <c r="J59" s="113">
        <v>7441</v>
      </c>
    </row>
    <row r="60" spans="1:10" ht="17.45" customHeight="1" x14ac:dyDescent="0.2">
      <c r="A60" s="43" t="s">
        <v>425</v>
      </c>
      <c r="B60" s="69" t="s">
        <v>10</v>
      </c>
      <c r="C60" s="69"/>
      <c r="D60" s="253" t="s">
        <v>833</v>
      </c>
      <c r="E60" s="254"/>
      <c r="F60" s="255"/>
      <c r="G60" s="113">
        <v>4306</v>
      </c>
      <c r="H60" s="137"/>
      <c r="I60" s="69"/>
      <c r="J60" s="113">
        <v>6283</v>
      </c>
    </row>
    <row r="61" spans="1:10" ht="17.45" customHeight="1" x14ac:dyDescent="0.2">
      <c r="A61" s="43"/>
      <c r="B61" s="69"/>
      <c r="C61" s="69"/>
      <c r="D61" s="253" t="s">
        <v>834</v>
      </c>
      <c r="E61" s="254"/>
      <c r="F61" s="255"/>
      <c r="G61" s="113">
        <v>4023</v>
      </c>
      <c r="H61" s="137"/>
      <c r="I61" s="69"/>
      <c r="J61" s="113"/>
    </row>
    <row r="62" spans="1:10" ht="6" customHeight="1" x14ac:dyDescent="0.2">
      <c r="A62" s="44" t="s">
        <v>425</v>
      </c>
      <c r="B62" s="116" t="s">
        <v>425</v>
      </c>
      <c r="C62" s="116"/>
      <c r="D62" s="129"/>
      <c r="E62" s="257"/>
      <c r="F62" s="261"/>
      <c r="G62" s="198"/>
      <c r="H62" s="259"/>
      <c r="I62" s="260"/>
      <c r="J62" s="113"/>
    </row>
    <row r="63" spans="1:10" x14ac:dyDescent="0.2">
      <c r="A63" s="43" t="s">
        <v>145</v>
      </c>
      <c r="B63" s="69" t="s">
        <v>425</v>
      </c>
      <c r="C63" s="69"/>
      <c r="D63" s="253"/>
      <c r="E63" s="254">
        <v>42295</v>
      </c>
      <c r="F63" s="266">
        <v>59.5</v>
      </c>
      <c r="G63" s="113"/>
      <c r="H63" s="137"/>
      <c r="I63" s="69"/>
      <c r="J63" s="113"/>
    </row>
    <row r="64" spans="1:10" x14ac:dyDescent="0.2">
      <c r="A64" s="46"/>
      <c r="B64" s="69" t="s">
        <v>17</v>
      </c>
      <c r="C64" s="69"/>
      <c r="D64" s="253" t="s">
        <v>916</v>
      </c>
      <c r="E64" s="254"/>
      <c r="F64" s="255"/>
      <c r="G64" s="113">
        <v>9249</v>
      </c>
      <c r="H64" s="137"/>
      <c r="I64" s="69"/>
      <c r="J64" s="113"/>
    </row>
    <row r="65" spans="1:10" ht="17.45" customHeight="1" x14ac:dyDescent="0.2">
      <c r="A65" s="46"/>
      <c r="B65" s="69" t="s">
        <v>10</v>
      </c>
      <c r="C65" s="69"/>
      <c r="D65" s="253" t="s">
        <v>835</v>
      </c>
      <c r="E65" s="254"/>
      <c r="F65" s="255"/>
      <c r="G65" s="113">
        <v>7238</v>
      </c>
      <c r="H65" s="137"/>
      <c r="I65" s="69"/>
      <c r="J65" s="113"/>
    </row>
    <row r="66" spans="1:10" x14ac:dyDescent="0.2">
      <c r="A66" s="46"/>
      <c r="B66" s="69"/>
      <c r="C66" s="69"/>
      <c r="D66" s="253" t="s">
        <v>836</v>
      </c>
      <c r="E66" s="254"/>
      <c r="F66" s="255"/>
      <c r="G66" s="113">
        <v>499</v>
      </c>
      <c r="H66" s="137"/>
      <c r="I66" s="69"/>
      <c r="J66" s="113"/>
    </row>
    <row r="67" spans="1:10" ht="6" customHeight="1" x14ac:dyDescent="0.2">
      <c r="A67" s="44" t="s">
        <v>425</v>
      </c>
      <c r="B67" s="116" t="s">
        <v>425</v>
      </c>
      <c r="C67" s="116"/>
      <c r="D67" s="129"/>
      <c r="E67" s="257"/>
      <c r="F67" s="258"/>
      <c r="G67" s="198"/>
      <c r="H67" s="259"/>
      <c r="I67" s="260"/>
      <c r="J67" s="113"/>
    </row>
    <row r="68" spans="1:10" x14ac:dyDescent="0.2">
      <c r="A68" s="43" t="s">
        <v>147</v>
      </c>
      <c r="B68" s="69" t="s">
        <v>425</v>
      </c>
      <c r="C68" s="69"/>
      <c r="D68" s="253"/>
      <c r="E68" s="254">
        <v>42295</v>
      </c>
      <c r="F68" s="255">
        <v>41.46</v>
      </c>
      <c r="G68" s="113"/>
      <c r="H68" s="137"/>
      <c r="I68" s="69"/>
      <c r="J68" s="113"/>
    </row>
    <row r="69" spans="1:10" x14ac:dyDescent="0.2">
      <c r="A69" s="43" t="s">
        <v>425</v>
      </c>
      <c r="B69" s="69" t="s">
        <v>17</v>
      </c>
      <c r="C69" s="69"/>
      <c r="D69" s="253" t="s">
        <v>953</v>
      </c>
      <c r="E69" s="254"/>
      <c r="F69" s="255"/>
      <c r="G69" s="113">
        <v>8619</v>
      </c>
      <c r="H69" s="137"/>
      <c r="I69" s="69"/>
      <c r="J69" s="113"/>
    </row>
    <row r="70" spans="1:10" x14ac:dyDescent="0.2">
      <c r="A70" s="43" t="s">
        <v>425</v>
      </c>
      <c r="B70" s="69"/>
      <c r="C70" s="69"/>
      <c r="D70" s="253" t="s">
        <v>954</v>
      </c>
      <c r="E70" s="254"/>
      <c r="F70" s="255"/>
      <c r="G70" s="113">
        <v>5469</v>
      </c>
      <c r="H70" s="137"/>
      <c r="I70" s="69"/>
      <c r="J70" s="113"/>
    </row>
    <row r="71" spans="1:10" ht="17.45" customHeight="1" x14ac:dyDescent="0.2">
      <c r="A71" s="43" t="s">
        <v>425</v>
      </c>
      <c r="B71" s="69" t="s">
        <v>10</v>
      </c>
      <c r="C71" s="69"/>
      <c r="D71" s="253" t="s">
        <v>837</v>
      </c>
      <c r="E71" s="254"/>
      <c r="F71" s="255"/>
      <c r="G71" s="113">
        <v>3335</v>
      </c>
      <c r="H71" s="137"/>
      <c r="I71" s="256"/>
      <c r="J71" s="113"/>
    </row>
    <row r="72" spans="1:10" ht="13.7" customHeight="1" x14ac:dyDescent="0.2">
      <c r="A72" s="43"/>
      <c r="B72" s="69"/>
      <c r="C72" s="69"/>
      <c r="D72" s="253" t="s">
        <v>811</v>
      </c>
      <c r="E72" s="254"/>
      <c r="F72" s="255"/>
      <c r="G72" s="113">
        <v>1884</v>
      </c>
      <c r="H72" s="137"/>
      <c r="I72" s="256"/>
      <c r="J72" s="113"/>
    </row>
    <row r="73" spans="1:10" ht="6" customHeight="1" x14ac:dyDescent="0.2">
      <c r="A73" s="44" t="s">
        <v>425</v>
      </c>
      <c r="B73" s="116" t="s">
        <v>425</v>
      </c>
      <c r="C73" s="116"/>
      <c r="D73" s="129"/>
      <c r="E73" s="257"/>
      <c r="F73" s="258"/>
      <c r="G73" s="198"/>
      <c r="H73" s="259"/>
      <c r="I73" s="260"/>
      <c r="J73" s="113"/>
    </row>
    <row r="74" spans="1:10" x14ac:dyDescent="0.2">
      <c r="A74" s="43" t="s">
        <v>148</v>
      </c>
      <c r="B74" s="69" t="s">
        <v>425</v>
      </c>
      <c r="C74" s="69"/>
      <c r="D74" s="253"/>
      <c r="E74" s="254">
        <v>42295</v>
      </c>
      <c r="F74" s="255">
        <v>53.01</v>
      </c>
      <c r="G74" s="113"/>
      <c r="H74" s="137"/>
      <c r="I74" s="69"/>
      <c r="J74" s="113"/>
    </row>
    <row r="75" spans="1:10" x14ac:dyDescent="0.2">
      <c r="A75" s="43" t="s">
        <v>425</v>
      </c>
      <c r="B75" s="69" t="s">
        <v>17</v>
      </c>
      <c r="C75" s="69"/>
      <c r="D75" s="253" t="s">
        <v>917</v>
      </c>
      <c r="E75" s="254"/>
      <c r="F75" s="255"/>
      <c r="G75" s="113">
        <v>24132</v>
      </c>
      <c r="H75" s="137"/>
      <c r="I75" s="69"/>
      <c r="J75" s="113"/>
    </row>
    <row r="76" spans="1:10" x14ac:dyDescent="0.2">
      <c r="A76" s="43" t="s">
        <v>425</v>
      </c>
      <c r="B76" s="69"/>
      <c r="C76" s="69"/>
      <c r="D76" s="253" t="s">
        <v>955</v>
      </c>
      <c r="E76" s="254"/>
      <c r="F76" s="255"/>
      <c r="G76" s="113">
        <v>23620</v>
      </c>
      <c r="H76" s="137"/>
      <c r="I76" s="69"/>
      <c r="J76" s="113"/>
    </row>
    <row r="77" spans="1:10" ht="17.45" customHeight="1" x14ac:dyDescent="0.2">
      <c r="A77" s="43" t="s">
        <v>425</v>
      </c>
      <c r="B77" s="69" t="s">
        <v>10</v>
      </c>
      <c r="C77" s="69"/>
      <c r="D77" s="253" t="s">
        <v>838</v>
      </c>
      <c r="E77" s="254"/>
      <c r="F77" s="255"/>
      <c r="G77" s="113">
        <v>10997</v>
      </c>
      <c r="H77" s="137"/>
      <c r="I77" s="256"/>
      <c r="J77" s="113"/>
    </row>
    <row r="78" spans="1:10" x14ac:dyDescent="0.2">
      <c r="A78" s="43" t="s">
        <v>425</v>
      </c>
      <c r="B78" s="69"/>
      <c r="C78" s="69"/>
      <c r="D78" s="253" t="s">
        <v>839</v>
      </c>
      <c r="E78" s="254"/>
      <c r="F78" s="255"/>
      <c r="G78" s="113">
        <v>6612</v>
      </c>
      <c r="H78" s="137"/>
      <c r="I78" s="69"/>
      <c r="J78" s="113"/>
    </row>
    <row r="79" spans="1:10" x14ac:dyDescent="0.2">
      <c r="A79" s="43"/>
      <c r="B79" s="69"/>
      <c r="C79" s="69"/>
      <c r="D79" s="253" t="s">
        <v>840</v>
      </c>
      <c r="E79" s="254"/>
      <c r="F79" s="255"/>
      <c r="G79" s="113">
        <v>5691</v>
      </c>
      <c r="H79" s="137"/>
      <c r="I79" s="69"/>
      <c r="J79" s="113"/>
    </row>
    <row r="80" spans="1:10" x14ac:dyDescent="0.2">
      <c r="A80" s="43" t="s">
        <v>425</v>
      </c>
      <c r="B80" s="69"/>
      <c r="C80" s="69"/>
      <c r="D80" s="253" t="s">
        <v>841</v>
      </c>
      <c r="E80" s="254"/>
      <c r="F80" s="255"/>
      <c r="G80" s="113">
        <v>1709</v>
      </c>
      <c r="H80" s="137"/>
      <c r="I80" s="69"/>
      <c r="J80" s="113"/>
    </row>
    <row r="81" spans="1:10" ht="6" customHeight="1" x14ac:dyDescent="0.2">
      <c r="A81" s="44" t="s">
        <v>425</v>
      </c>
      <c r="B81" s="116" t="s">
        <v>425</v>
      </c>
      <c r="C81" s="116"/>
      <c r="D81" s="129"/>
      <c r="E81" s="257"/>
      <c r="F81" s="258"/>
      <c r="G81" s="198"/>
      <c r="H81" s="259"/>
      <c r="I81" s="260"/>
      <c r="J81" s="113"/>
    </row>
    <row r="82" spans="1:10" x14ac:dyDescent="0.2">
      <c r="A82" s="43" t="s">
        <v>316</v>
      </c>
      <c r="B82" s="69" t="s">
        <v>425</v>
      </c>
      <c r="C82" s="69"/>
      <c r="D82" s="253"/>
      <c r="E82" s="254">
        <v>42295</v>
      </c>
      <c r="F82" s="255">
        <v>46.99</v>
      </c>
      <c r="G82" s="113"/>
      <c r="H82" s="137">
        <v>42316</v>
      </c>
      <c r="I82" s="255">
        <v>45.81</v>
      </c>
      <c r="J82" s="113"/>
    </row>
    <row r="83" spans="1:10" x14ac:dyDescent="0.2">
      <c r="A83" s="43" t="s">
        <v>425</v>
      </c>
      <c r="B83" s="69" t="s">
        <v>17</v>
      </c>
      <c r="C83" s="69"/>
      <c r="D83" s="253" t="s">
        <v>956</v>
      </c>
      <c r="E83" s="254"/>
      <c r="F83" s="255"/>
      <c r="G83" s="113">
        <v>39014</v>
      </c>
      <c r="H83" s="137"/>
      <c r="I83" s="256"/>
      <c r="J83" s="113">
        <v>48680</v>
      </c>
    </row>
    <row r="84" spans="1:10" x14ac:dyDescent="0.2">
      <c r="A84" s="43" t="s">
        <v>425</v>
      </c>
      <c r="B84" s="69"/>
      <c r="C84" s="69"/>
      <c r="D84" s="253" t="s">
        <v>918</v>
      </c>
      <c r="E84" s="254"/>
      <c r="F84" s="255"/>
      <c r="G84" s="113">
        <v>34365</v>
      </c>
      <c r="H84" s="137"/>
      <c r="I84" s="256"/>
      <c r="J84" s="113">
        <v>45122</v>
      </c>
    </row>
    <row r="85" spans="1:10" ht="17.45" customHeight="1" x14ac:dyDescent="0.2">
      <c r="A85" s="43" t="s">
        <v>425</v>
      </c>
      <c r="B85" s="69" t="s">
        <v>10</v>
      </c>
      <c r="C85" s="69"/>
      <c r="D85" s="253" t="s">
        <v>842</v>
      </c>
      <c r="E85" s="254"/>
      <c r="F85" s="255"/>
      <c r="G85" s="113">
        <v>22272</v>
      </c>
      <c r="H85" s="137"/>
      <c r="I85" s="256"/>
      <c r="J85" s="113"/>
    </row>
    <row r="86" spans="1:10" ht="13.7" customHeight="1" x14ac:dyDescent="0.2">
      <c r="A86" s="43"/>
      <c r="B86" s="69"/>
      <c r="C86" s="69"/>
      <c r="D86" s="253" t="s">
        <v>843</v>
      </c>
      <c r="E86" s="254"/>
      <c r="F86" s="255"/>
      <c r="G86" s="113">
        <v>20343</v>
      </c>
      <c r="H86" s="137"/>
      <c r="I86" s="256"/>
      <c r="J86" s="113"/>
    </row>
    <row r="87" spans="1:10" ht="13.7" customHeight="1" x14ac:dyDescent="0.2">
      <c r="A87" s="43"/>
      <c r="B87" s="69"/>
      <c r="C87" s="69"/>
      <c r="D87" s="253" t="s">
        <v>844</v>
      </c>
      <c r="E87" s="254"/>
      <c r="F87" s="255"/>
      <c r="G87" s="113">
        <v>13998</v>
      </c>
      <c r="H87" s="137"/>
      <c r="I87" s="256"/>
      <c r="J87" s="113"/>
    </row>
    <row r="88" spans="1:10" ht="13.7" customHeight="1" x14ac:dyDescent="0.2">
      <c r="A88" s="43"/>
      <c r="B88" s="69"/>
      <c r="C88" s="69"/>
      <c r="D88" s="253" t="s">
        <v>845</v>
      </c>
      <c r="E88" s="254"/>
      <c r="F88" s="255"/>
      <c r="G88" s="113">
        <v>1717</v>
      </c>
      <c r="H88" s="137"/>
      <c r="I88" s="256"/>
      <c r="J88" s="113"/>
    </row>
    <row r="89" spans="1:10" x14ac:dyDescent="0.2">
      <c r="A89" s="43" t="s">
        <v>425</v>
      </c>
      <c r="B89" s="69"/>
      <c r="C89" s="69"/>
      <c r="D89" s="253" t="s">
        <v>497</v>
      </c>
      <c r="E89" s="254"/>
      <c r="F89" s="255"/>
      <c r="G89" s="113">
        <v>0</v>
      </c>
      <c r="H89" s="137"/>
      <c r="I89" s="69"/>
      <c r="J89" s="113">
        <v>27132</v>
      </c>
    </row>
    <row r="90" spans="1:10" ht="6" customHeight="1" x14ac:dyDescent="0.2">
      <c r="A90" s="44" t="s">
        <v>425</v>
      </c>
      <c r="B90" s="116" t="s">
        <v>425</v>
      </c>
      <c r="C90" s="116"/>
      <c r="D90" s="129"/>
      <c r="E90" s="257"/>
      <c r="F90" s="258"/>
      <c r="G90" s="198"/>
      <c r="H90" s="259"/>
      <c r="I90" s="260"/>
      <c r="J90" s="113"/>
    </row>
    <row r="91" spans="1:10" x14ac:dyDescent="0.2">
      <c r="A91" s="43" t="s">
        <v>152</v>
      </c>
      <c r="B91" s="69" t="s">
        <v>425</v>
      </c>
      <c r="C91" s="69"/>
      <c r="D91" s="253"/>
      <c r="E91" s="254">
        <v>42295</v>
      </c>
      <c r="F91" s="255">
        <v>50.08</v>
      </c>
      <c r="G91" s="113"/>
      <c r="H91" s="137">
        <v>42323</v>
      </c>
      <c r="I91" s="255">
        <v>42.41</v>
      </c>
      <c r="J91" s="113"/>
    </row>
    <row r="92" spans="1:10" x14ac:dyDescent="0.2">
      <c r="A92" s="43" t="s">
        <v>425</v>
      </c>
      <c r="B92" s="69" t="s">
        <v>17</v>
      </c>
      <c r="C92" s="69"/>
      <c r="D92" s="253" t="s">
        <v>929</v>
      </c>
      <c r="E92" s="254"/>
      <c r="F92" s="255"/>
      <c r="G92" s="113">
        <v>50674</v>
      </c>
      <c r="H92" s="137"/>
      <c r="I92" s="69"/>
      <c r="J92" s="113"/>
    </row>
    <row r="93" spans="1:10" x14ac:dyDescent="0.2">
      <c r="A93" s="43" t="s">
        <v>425</v>
      </c>
      <c r="B93" s="69"/>
      <c r="C93" s="69"/>
      <c r="D93" s="253" t="s">
        <v>930</v>
      </c>
      <c r="E93" s="254"/>
      <c r="F93" s="255"/>
      <c r="G93" s="113">
        <v>42421</v>
      </c>
      <c r="H93" s="137"/>
      <c r="I93" s="69"/>
      <c r="J93" s="113">
        <v>47753</v>
      </c>
    </row>
    <row r="94" spans="1:10" ht="17.45" customHeight="1" x14ac:dyDescent="0.2">
      <c r="A94" s="43" t="s">
        <v>425</v>
      </c>
      <c r="B94" s="69" t="s">
        <v>10</v>
      </c>
      <c r="C94" s="69"/>
      <c r="D94" s="253" t="s">
        <v>715</v>
      </c>
      <c r="E94" s="254"/>
      <c r="F94" s="255"/>
      <c r="G94" s="113">
        <v>29666</v>
      </c>
      <c r="H94" s="137"/>
      <c r="I94" s="256"/>
      <c r="J94" s="113">
        <v>26214</v>
      </c>
    </row>
    <row r="95" spans="1:10" x14ac:dyDescent="0.2">
      <c r="A95" s="43" t="s">
        <v>425</v>
      </c>
      <c r="B95" s="69"/>
      <c r="C95" s="69"/>
      <c r="D95" s="253" t="s">
        <v>846</v>
      </c>
      <c r="E95" s="254"/>
      <c r="F95" s="255"/>
      <c r="G95" s="113">
        <v>25563</v>
      </c>
      <c r="H95" s="137"/>
      <c r="I95" s="69"/>
      <c r="J95" s="113"/>
    </row>
    <row r="96" spans="1:10" ht="6" customHeight="1" x14ac:dyDescent="0.2">
      <c r="A96" s="44" t="s">
        <v>425</v>
      </c>
      <c r="B96" s="116" t="s">
        <v>425</v>
      </c>
      <c r="C96" s="116"/>
      <c r="D96" s="129"/>
      <c r="E96" s="257"/>
      <c r="F96" s="258"/>
      <c r="G96" s="198"/>
      <c r="H96" s="259"/>
      <c r="I96" s="260"/>
      <c r="J96" s="113"/>
    </row>
    <row r="97" spans="1:10" x14ac:dyDescent="0.2">
      <c r="A97" s="43" t="s">
        <v>153</v>
      </c>
      <c r="B97" s="69" t="s">
        <v>425</v>
      </c>
      <c r="C97" s="69"/>
      <c r="D97" s="253"/>
      <c r="E97" s="254">
        <v>42295</v>
      </c>
      <c r="F97" s="255">
        <v>48.72</v>
      </c>
      <c r="G97" s="113"/>
      <c r="H97" s="137"/>
      <c r="I97" s="69"/>
      <c r="J97" s="113"/>
    </row>
    <row r="98" spans="1:10" x14ac:dyDescent="0.2">
      <c r="A98" s="43" t="s">
        <v>425</v>
      </c>
      <c r="B98" s="69" t="s">
        <v>17</v>
      </c>
      <c r="C98" s="69"/>
      <c r="D98" s="253" t="s">
        <v>931</v>
      </c>
      <c r="E98" s="254"/>
      <c r="F98" s="255"/>
      <c r="G98" s="113">
        <v>35842</v>
      </c>
      <c r="H98" s="137"/>
      <c r="I98" s="69"/>
      <c r="J98" s="113"/>
    </row>
    <row r="99" spans="1:10" ht="17.45" customHeight="1" x14ac:dyDescent="0.2">
      <c r="A99" s="43" t="s">
        <v>425</v>
      </c>
      <c r="B99" s="69" t="s">
        <v>10</v>
      </c>
      <c r="C99" s="69"/>
      <c r="D99" s="253" t="s">
        <v>847</v>
      </c>
      <c r="E99" s="254"/>
      <c r="F99" s="255"/>
      <c r="G99" s="113">
        <v>7320</v>
      </c>
      <c r="H99" s="137"/>
      <c r="I99" s="256"/>
      <c r="J99" s="113"/>
    </row>
    <row r="100" spans="1:10" x14ac:dyDescent="0.2">
      <c r="A100" s="43" t="s">
        <v>425</v>
      </c>
      <c r="B100" s="69"/>
      <c r="C100" s="69"/>
      <c r="D100" s="253" t="s">
        <v>848</v>
      </c>
      <c r="E100" s="254"/>
      <c r="F100" s="255"/>
      <c r="G100" s="113">
        <v>5970</v>
      </c>
      <c r="H100" s="137"/>
      <c r="I100" s="69"/>
      <c r="J100" s="113"/>
    </row>
    <row r="101" spans="1:10" x14ac:dyDescent="0.2">
      <c r="A101" s="43"/>
      <c r="B101" s="69"/>
      <c r="C101" s="69"/>
      <c r="D101" s="253" t="s">
        <v>849</v>
      </c>
      <c r="E101" s="254"/>
      <c r="F101" s="255"/>
      <c r="G101" s="113">
        <v>3471</v>
      </c>
      <c r="H101" s="137"/>
      <c r="I101" s="69"/>
      <c r="J101" s="113"/>
    </row>
    <row r="102" spans="1:10" x14ac:dyDescent="0.2">
      <c r="A102" s="43"/>
      <c r="B102" s="69"/>
      <c r="C102" s="69"/>
      <c r="D102" s="253" t="s">
        <v>811</v>
      </c>
      <c r="E102" s="254"/>
      <c r="F102" s="255"/>
      <c r="G102" s="113">
        <v>841</v>
      </c>
      <c r="H102" s="137"/>
      <c r="I102" s="69"/>
      <c r="J102" s="113"/>
    </row>
    <row r="103" spans="1:10" x14ac:dyDescent="0.2">
      <c r="A103" s="43"/>
      <c r="B103" s="69"/>
      <c r="C103" s="69"/>
      <c r="D103" s="253" t="s">
        <v>850</v>
      </c>
      <c r="E103" s="254"/>
      <c r="F103" s="255"/>
      <c r="G103" s="113">
        <v>194</v>
      </c>
      <c r="H103" s="137"/>
      <c r="I103" s="69"/>
      <c r="J103" s="113"/>
    </row>
    <row r="104" spans="1:10" ht="6" customHeight="1" x14ac:dyDescent="0.2">
      <c r="A104" s="44" t="s">
        <v>425</v>
      </c>
      <c r="B104" s="116" t="s">
        <v>425</v>
      </c>
      <c r="C104" s="116"/>
      <c r="D104" s="129"/>
      <c r="E104" s="257"/>
      <c r="F104" s="258"/>
      <c r="G104" s="198"/>
      <c r="H104" s="259"/>
      <c r="I104" s="260"/>
      <c r="J104" s="113"/>
    </row>
    <row r="105" spans="1:10" x14ac:dyDescent="0.2">
      <c r="A105" s="43" t="s">
        <v>159</v>
      </c>
      <c r="B105" s="69" t="s">
        <v>425</v>
      </c>
      <c r="C105" s="69"/>
      <c r="D105" s="253"/>
      <c r="E105" s="254">
        <v>42295</v>
      </c>
      <c r="F105" s="255">
        <v>44.48</v>
      </c>
      <c r="G105" s="113"/>
      <c r="H105" s="137"/>
      <c r="I105" s="69"/>
      <c r="J105" s="113"/>
    </row>
    <row r="106" spans="1:10" x14ac:dyDescent="0.2">
      <c r="A106" s="43" t="s">
        <v>425</v>
      </c>
      <c r="B106" s="69" t="s">
        <v>17</v>
      </c>
      <c r="C106" s="69"/>
      <c r="D106" s="253" t="s">
        <v>932</v>
      </c>
      <c r="E106" s="254"/>
      <c r="F106" s="255"/>
      <c r="G106" s="113">
        <v>42450</v>
      </c>
      <c r="H106" s="137"/>
      <c r="I106" s="69"/>
      <c r="J106" s="113"/>
    </row>
    <row r="107" spans="1:10" ht="17.45" customHeight="1" x14ac:dyDescent="0.2">
      <c r="A107" s="43" t="s">
        <v>425</v>
      </c>
      <c r="B107" s="69" t="s">
        <v>10</v>
      </c>
      <c r="C107" s="69"/>
      <c r="D107" s="253" t="s">
        <v>851</v>
      </c>
      <c r="E107" s="254"/>
      <c r="F107" s="255"/>
      <c r="G107" s="113">
        <v>31317</v>
      </c>
      <c r="H107" s="137"/>
      <c r="I107" s="256"/>
      <c r="J107" s="113"/>
    </row>
    <row r="108" spans="1:10" ht="13.7" customHeight="1" x14ac:dyDescent="0.2">
      <c r="A108" s="43"/>
      <c r="B108" s="69"/>
      <c r="C108" s="69"/>
      <c r="D108" s="253" t="s">
        <v>811</v>
      </c>
      <c r="E108" s="254"/>
      <c r="F108" s="255"/>
      <c r="G108" s="113">
        <v>5293</v>
      </c>
      <c r="H108" s="137"/>
      <c r="I108" s="256"/>
      <c r="J108" s="113"/>
    </row>
    <row r="109" spans="1:10" ht="13.7" customHeight="1" x14ac:dyDescent="0.2">
      <c r="A109" s="43"/>
      <c r="B109" s="69"/>
      <c r="C109" s="69"/>
      <c r="D109" s="253" t="s">
        <v>852</v>
      </c>
      <c r="E109" s="254"/>
      <c r="F109" s="255"/>
      <c r="G109" s="113">
        <v>2056</v>
      </c>
      <c r="H109" s="137"/>
      <c r="I109" s="256"/>
      <c r="J109" s="113"/>
    </row>
    <row r="110" spans="1:10" ht="6" customHeight="1" x14ac:dyDescent="0.2">
      <c r="A110" s="44" t="s">
        <v>425</v>
      </c>
      <c r="B110" s="116" t="s">
        <v>425</v>
      </c>
      <c r="C110" s="116"/>
      <c r="D110" s="129"/>
      <c r="E110" s="257"/>
      <c r="F110" s="258"/>
      <c r="G110" s="198"/>
      <c r="H110" s="259"/>
      <c r="I110" s="260"/>
      <c r="J110" s="113"/>
    </row>
    <row r="111" spans="1:10" x14ac:dyDescent="0.2">
      <c r="A111" s="43" t="s">
        <v>160</v>
      </c>
      <c r="B111" s="69" t="s">
        <v>425</v>
      </c>
      <c r="C111" s="69"/>
      <c r="D111" s="253"/>
      <c r="E111" s="254">
        <v>42295</v>
      </c>
      <c r="F111" s="255">
        <v>68</v>
      </c>
      <c r="G111" s="113"/>
      <c r="H111" s="137"/>
      <c r="I111" s="255"/>
      <c r="J111" s="113"/>
    </row>
    <row r="112" spans="1:10" x14ac:dyDescent="0.2">
      <c r="A112" s="43" t="s">
        <v>425</v>
      </c>
      <c r="B112" s="69" t="s">
        <v>17</v>
      </c>
      <c r="C112" s="69"/>
      <c r="D112" s="253" t="s">
        <v>933</v>
      </c>
      <c r="E112" s="254"/>
      <c r="F112" s="255"/>
      <c r="G112" s="113">
        <v>20747</v>
      </c>
      <c r="H112" s="137"/>
      <c r="I112" s="256"/>
      <c r="J112" s="113"/>
    </row>
    <row r="113" spans="1:10" x14ac:dyDescent="0.2">
      <c r="A113" s="43" t="s">
        <v>425</v>
      </c>
      <c r="B113" s="69"/>
      <c r="C113" s="69"/>
      <c r="D113" s="253" t="s">
        <v>934</v>
      </c>
      <c r="E113" s="254"/>
      <c r="F113" s="255"/>
      <c r="G113" s="113">
        <v>13733</v>
      </c>
      <c r="H113" s="137"/>
      <c r="I113" s="69"/>
      <c r="J113" s="113"/>
    </row>
    <row r="114" spans="1:10" ht="17.45" customHeight="1" x14ac:dyDescent="0.2">
      <c r="A114" s="43" t="s">
        <v>425</v>
      </c>
      <c r="B114" s="69" t="s">
        <v>10</v>
      </c>
      <c r="C114" s="69"/>
      <c r="D114" s="253" t="s">
        <v>853</v>
      </c>
      <c r="E114" s="254"/>
      <c r="F114" s="255"/>
      <c r="G114" s="113">
        <v>7952</v>
      </c>
      <c r="H114" s="137"/>
      <c r="I114" s="69"/>
      <c r="J114" s="113"/>
    </row>
    <row r="115" spans="1:10" x14ac:dyDescent="0.2">
      <c r="A115" s="43" t="s">
        <v>425</v>
      </c>
      <c r="B115" s="69"/>
      <c r="C115" s="69"/>
      <c r="D115" s="253" t="s">
        <v>854</v>
      </c>
      <c r="E115" s="254"/>
      <c r="F115" s="255"/>
      <c r="G115" s="113">
        <v>7731</v>
      </c>
      <c r="H115" s="137"/>
      <c r="I115" s="69"/>
      <c r="J115" s="113"/>
    </row>
    <row r="116" spans="1:10" x14ac:dyDescent="0.2">
      <c r="A116" s="43" t="s">
        <v>425</v>
      </c>
      <c r="B116" s="69"/>
      <c r="C116" s="69"/>
      <c r="D116" s="253" t="s">
        <v>811</v>
      </c>
      <c r="E116" s="254"/>
      <c r="F116" s="255"/>
      <c r="G116" s="113">
        <v>2616</v>
      </c>
      <c r="H116" s="137"/>
      <c r="I116" s="69"/>
      <c r="J116" s="113"/>
    </row>
    <row r="117" spans="1:10" ht="6" customHeight="1" x14ac:dyDescent="0.2">
      <c r="A117" s="44" t="s">
        <v>425</v>
      </c>
      <c r="B117" s="116" t="s">
        <v>425</v>
      </c>
      <c r="C117" s="116"/>
      <c r="D117" s="129"/>
      <c r="E117" s="257"/>
      <c r="F117" s="258"/>
      <c r="G117" s="198"/>
      <c r="H117" s="259"/>
      <c r="I117" s="260"/>
      <c r="J117" s="113"/>
    </row>
    <row r="118" spans="1:10" x14ac:dyDescent="0.2">
      <c r="A118" s="43" t="s">
        <v>161</v>
      </c>
      <c r="B118" s="69" t="s">
        <v>425</v>
      </c>
      <c r="C118" s="69"/>
      <c r="D118" s="253"/>
      <c r="E118" s="254">
        <v>42295</v>
      </c>
      <c r="F118" s="255">
        <v>44.7</v>
      </c>
      <c r="G118" s="113"/>
      <c r="H118" s="137"/>
      <c r="I118" s="69"/>
      <c r="J118" s="113"/>
    </row>
    <row r="119" spans="1:10" x14ac:dyDescent="0.2">
      <c r="A119" s="43" t="s">
        <v>425</v>
      </c>
      <c r="B119" s="69" t="s">
        <v>17</v>
      </c>
      <c r="C119" s="69"/>
      <c r="D119" s="253" t="s">
        <v>919</v>
      </c>
      <c r="E119" s="254"/>
      <c r="F119" s="255"/>
      <c r="G119" s="113">
        <v>12308</v>
      </c>
      <c r="H119" s="137"/>
      <c r="I119" s="69"/>
      <c r="J119" s="113"/>
    </row>
    <row r="120" spans="1:10" ht="17.45" customHeight="1" x14ac:dyDescent="0.2">
      <c r="A120" s="43" t="s">
        <v>425</v>
      </c>
      <c r="B120" s="69" t="s">
        <v>10</v>
      </c>
      <c r="C120" s="69"/>
      <c r="D120" s="253" t="s">
        <v>811</v>
      </c>
      <c r="E120" s="254"/>
      <c r="F120" s="255"/>
      <c r="G120" s="113">
        <v>2613</v>
      </c>
      <c r="H120" s="137"/>
      <c r="I120" s="256"/>
      <c r="J120" s="113"/>
    </row>
    <row r="121" spans="1:10" ht="6" customHeight="1" x14ac:dyDescent="0.2">
      <c r="A121" s="44" t="s">
        <v>425</v>
      </c>
      <c r="B121" s="116" t="s">
        <v>425</v>
      </c>
      <c r="C121" s="116"/>
      <c r="D121" s="129"/>
      <c r="E121" s="257"/>
      <c r="F121" s="258"/>
      <c r="G121" s="198"/>
      <c r="H121" s="259"/>
      <c r="I121" s="260"/>
      <c r="J121" s="113"/>
    </row>
    <row r="122" spans="1:10" x14ac:dyDescent="0.2">
      <c r="A122" s="43" t="s">
        <v>451</v>
      </c>
      <c r="B122" s="69" t="s">
        <v>425</v>
      </c>
      <c r="C122" s="69"/>
      <c r="D122" s="253"/>
      <c r="E122" s="254">
        <v>42120</v>
      </c>
      <c r="F122" s="273"/>
      <c r="G122" s="113"/>
      <c r="H122" s="137"/>
      <c r="I122" s="69"/>
      <c r="J122" s="113"/>
    </row>
    <row r="123" spans="1:10" x14ac:dyDescent="0.2">
      <c r="A123" s="45" t="s">
        <v>127</v>
      </c>
      <c r="B123" s="69" t="s">
        <v>17</v>
      </c>
      <c r="C123" s="69"/>
      <c r="D123" s="253" t="s">
        <v>935</v>
      </c>
      <c r="E123" s="254"/>
      <c r="F123" s="255"/>
      <c r="G123" s="113"/>
      <c r="H123" s="137"/>
      <c r="I123" s="256"/>
      <c r="J123" s="113"/>
    </row>
    <row r="124" spans="1:10" ht="6" customHeight="1" x14ac:dyDescent="0.2">
      <c r="A124" s="44" t="s">
        <v>425</v>
      </c>
      <c r="B124" s="116" t="s">
        <v>425</v>
      </c>
      <c r="C124" s="116"/>
      <c r="D124" s="129"/>
      <c r="E124" s="257"/>
      <c r="F124" s="258"/>
      <c r="G124" s="198"/>
      <c r="H124" s="259"/>
      <c r="I124" s="260"/>
      <c r="J124" s="113"/>
    </row>
    <row r="125" spans="1:10" x14ac:dyDescent="0.2">
      <c r="A125" s="43" t="s">
        <v>162</v>
      </c>
      <c r="B125" s="69" t="s">
        <v>425</v>
      </c>
      <c r="C125" s="69"/>
      <c r="D125" s="253"/>
      <c r="E125" s="254">
        <v>42295</v>
      </c>
      <c r="F125" s="255">
        <v>49.37</v>
      </c>
      <c r="G125" s="113"/>
      <c r="H125" s="137">
        <v>42323</v>
      </c>
      <c r="I125" s="255">
        <v>39.200000000000003</v>
      </c>
      <c r="J125" s="113"/>
    </row>
    <row r="126" spans="1:10" x14ac:dyDescent="0.2">
      <c r="A126" s="43" t="s">
        <v>425</v>
      </c>
      <c r="B126" s="69" t="s">
        <v>17</v>
      </c>
      <c r="C126" s="69"/>
      <c r="D126" s="253" t="s">
        <v>936</v>
      </c>
      <c r="E126" s="254"/>
      <c r="F126" s="255"/>
      <c r="G126" s="113">
        <v>103258</v>
      </c>
      <c r="H126" s="137"/>
      <c r="I126" s="69"/>
      <c r="J126" s="113"/>
    </row>
    <row r="127" spans="1:10" x14ac:dyDescent="0.2">
      <c r="A127" s="43" t="s">
        <v>425</v>
      </c>
      <c r="B127" s="69"/>
      <c r="C127" s="69"/>
      <c r="D127" s="253" t="s">
        <v>937</v>
      </c>
      <c r="E127" s="254"/>
      <c r="F127" s="255"/>
      <c r="G127" s="113">
        <v>62944</v>
      </c>
      <c r="H127" s="137"/>
      <c r="I127" s="69"/>
      <c r="J127" s="113">
        <v>70250</v>
      </c>
    </row>
    <row r="128" spans="1:10" ht="17.45" customHeight="1" x14ac:dyDescent="0.2">
      <c r="A128" s="43" t="s">
        <v>425</v>
      </c>
      <c r="B128" s="69" t="s">
        <v>10</v>
      </c>
      <c r="C128" s="69"/>
      <c r="D128" s="253" t="s">
        <v>855</v>
      </c>
      <c r="E128" s="254"/>
      <c r="F128" s="255"/>
      <c r="G128" s="113">
        <v>50629</v>
      </c>
      <c r="H128" s="137"/>
      <c r="I128" s="256"/>
      <c r="J128" s="113">
        <v>49662</v>
      </c>
    </row>
    <row r="129" spans="1:10" x14ac:dyDescent="0.2">
      <c r="A129" s="43" t="s">
        <v>425</v>
      </c>
      <c r="B129" s="69"/>
      <c r="C129" s="69"/>
      <c r="D129" s="253" t="s">
        <v>509</v>
      </c>
      <c r="E129" s="254"/>
      <c r="F129" s="255"/>
      <c r="G129" s="113">
        <v>19191</v>
      </c>
      <c r="H129" s="137"/>
      <c r="I129" s="69"/>
      <c r="J129" s="113"/>
    </row>
    <row r="130" spans="1:10" x14ac:dyDescent="0.2">
      <c r="A130" s="43"/>
      <c r="B130" s="69"/>
      <c r="C130" s="69"/>
      <c r="D130" s="253" t="s">
        <v>856</v>
      </c>
      <c r="E130" s="254"/>
      <c r="F130" s="255"/>
      <c r="G130" s="113">
        <v>16821</v>
      </c>
      <c r="H130" s="137"/>
      <c r="I130" s="69"/>
      <c r="J130" s="113"/>
    </row>
    <row r="131" spans="1:10" x14ac:dyDescent="0.2">
      <c r="A131" s="43"/>
      <c r="B131" s="69"/>
      <c r="C131" s="69"/>
      <c r="D131" s="253" t="s">
        <v>857</v>
      </c>
      <c r="E131" s="254"/>
      <c r="F131" s="255"/>
      <c r="G131" s="113">
        <v>9958</v>
      </c>
      <c r="H131" s="137"/>
      <c r="I131" s="69"/>
      <c r="J131" s="113"/>
    </row>
    <row r="132" spans="1:10" x14ac:dyDescent="0.2">
      <c r="A132" s="43"/>
      <c r="B132" s="69"/>
      <c r="C132" s="69"/>
      <c r="D132" s="253" t="s">
        <v>858</v>
      </c>
      <c r="E132" s="254"/>
      <c r="F132" s="255"/>
      <c r="G132" s="113">
        <v>7627</v>
      </c>
      <c r="H132" s="137"/>
      <c r="I132" s="69"/>
      <c r="J132" s="113"/>
    </row>
    <row r="133" spans="1:10" x14ac:dyDescent="0.2">
      <c r="A133" s="43" t="s">
        <v>425</v>
      </c>
      <c r="B133" s="69"/>
      <c r="C133" s="69"/>
      <c r="D133" s="253" t="s">
        <v>859</v>
      </c>
      <c r="E133" s="254"/>
      <c r="F133" s="255"/>
      <c r="G133" s="113">
        <v>5771</v>
      </c>
      <c r="H133" s="137"/>
      <c r="I133" s="256"/>
      <c r="J133" s="113"/>
    </row>
    <row r="134" spans="1:10" x14ac:dyDescent="0.2">
      <c r="A134" s="43"/>
      <c r="B134" s="69"/>
      <c r="C134" s="69"/>
      <c r="D134" s="253" t="s">
        <v>860</v>
      </c>
      <c r="E134" s="254"/>
      <c r="F134" s="255"/>
      <c r="G134" s="113">
        <v>4915</v>
      </c>
      <c r="H134" s="137"/>
      <c r="I134" s="256"/>
      <c r="J134" s="113"/>
    </row>
    <row r="135" spans="1:10" x14ac:dyDescent="0.2">
      <c r="A135" s="43" t="s">
        <v>425</v>
      </c>
      <c r="B135" s="69"/>
      <c r="C135" s="69"/>
      <c r="D135" s="253" t="s">
        <v>811</v>
      </c>
      <c r="E135" s="254"/>
      <c r="F135" s="255"/>
      <c r="G135" s="113">
        <v>2787</v>
      </c>
      <c r="H135" s="137"/>
      <c r="I135" s="256"/>
      <c r="J135" s="113">
        <v>629</v>
      </c>
    </row>
    <row r="136" spans="1:10" ht="6" customHeight="1" x14ac:dyDescent="0.2">
      <c r="A136" s="44" t="s">
        <v>425</v>
      </c>
      <c r="B136" s="116" t="s">
        <v>425</v>
      </c>
      <c r="C136" s="116"/>
      <c r="D136" s="129"/>
      <c r="E136" s="257"/>
      <c r="F136" s="258"/>
      <c r="G136" s="198"/>
      <c r="H136" s="259"/>
      <c r="I136" s="260"/>
      <c r="J136" s="113"/>
    </row>
    <row r="137" spans="1:10" x14ac:dyDescent="0.2">
      <c r="A137" s="43" t="s">
        <v>165</v>
      </c>
      <c r="B137" s="69" t="s">
        <v>425</v>
      </c>
      <c r="C137" s="69"/>
      <c r="D137" s="253"/>
      <c r="E137" s="254">
        <v>42295</v>
      </c>
      <c r="F137" s="255">
        <v>40.32</v>
      </c>
      <c r="G137" s="113"/>
      <c r="H137" s="137"/>
      <c r="I137" s="69"/>
      <c r="J137" s="113"/>
    </row>
    <row r="138" spans="1:10" x14ac:dyDescent="0.2">
      <c r="A138" s="43" t="s">
        <v>425</v>
      </c>
      <c r="B138" s="69" t="s">
        <v>17</v>
      </c>
      <c r="C138" s="69"/>
      <c r="D138" s="253" t="s">
        <v>938</v>
      </c>
      <c r="E138" s="254"/>
      <c r="F138" s="255"/>
      <c r="G138" s="113">
        <v>39608</v>
      </c>
      <c r="H138" s="137"/>
      <c r="I138" s="69"/>
      <c r="J138" s="113"/>
    </row>
    <row r="139" spans="1:10" x14ac:dyDescent="0.2">
      <c r="A139" s="43" t="s">
        <v>425</v>
      </c>
      <c r="B139" s="69"/>
      <c r="C139" s="69"/>
      <c r="D139" s="253" t="s">
        <v>939</v>
      </c>
      <c r="E139" s="254"/>
      <c r="F139" s="255"/>
      <c r="G139" s="113">
        <v>35926</v>
      </c>
      <c r="H139" s="137"/>
      <c r="I139" s="69"/>
      <c r="J139" s="113"/>
    </row>
    <row r="140" spans="1:10" ht="17.45" customHeight="1" x14ac:dyDescent="0.2">
      <c r="A140" s="43" t="s">
        <v>425</v>
      </c>
      <c r="B140" s="69" t="s">
        <v>10</v>
      </c>
      <c r="C140" s="69"/>
      <c r="D140" s="253" t="s">
        <v>811</v>
      </c>
      <c r="E140" s="254"/>
      <c r="F140" s="255"/>
      <c r="G140" s="113">
        <v>8512</v>
      </c>
      <c r="H140" s="137"/>
      <c r="I140" s="256"/>
      <c r="J140" s="113"/>
    </row>
    <row r="141" spans="1:10" ht="6" customHeight="1" x14ac:dyDescent="0.2">
      <c r="A141" s="44" t="s">
        <v>425</v>
      </c>
      <c r="B141" s="116" t="s">
        <v>425</v>
      </c>
      <c r="C141" s="116"/>
      <c r="D141" s="129"/>
      <c r="E141" s="257"/>
      <c r="F141" s="258"/>
      <c r="G141" s="198"/>
      <c r="H141" s="259"/>
      <c r="I141" s="260"/>
      <c r="J141" s="113"/>
    </row>
    <row r="142" spans="1:10" x14ac:dyDescent="0.2">
      <c r="A142" s="43" t="s">
        <v>167</v>
      </c>
      <c r="B142" s="69" t="s">
        <v>425</v>
      </c>
      <c r="C142" s="69"/>
      <c r="D142" s="253"/>
      <c r="E142" s="254">
        <v>42295</v>
      </c>
      <c r="F142" s="255">
        <v>48.32</v>
      </c>
      <c r="G142" s="113"/>
      <c r="H142" s="137">
        <v>42330</v>
      </c>
      <c r="I142" s="255">
        <v>38.69</v>
      </c>
      <c r="J142" s="113"/>
    </row>
    <row r="143" spans="1:10" x14ac:dyDescent="0.2">
      <c r="A143" s="43" t="s">
        <v>425</v>
      </c>
      <c r="B143" s="69" t="s">
        <v>17</v>
      </c>
      <c r="C143" s="69"/>
      <c r="D143" s="253" t="s">
        <v>940</v>
      </c>
      <c r="E143" s="254"/>
      <c r="F143" s="255"/>
      <c r="G143" s="113">
        <v>104687</v>
      </c>
      <c r="H143" s="137"/>
      <c r="I143" s="69"/>
      <c r="J143" s="113"/>
    </row>
    <row r="144" spans="1:10" x14ac:dyDescent="0.2">
      <c r="A144" s="43" t="s">
        <v>425</v>
      </c>
      <c r="B144" s="69"/>
      <c r="C144" s="69"/>
      <c r="D144" s="253" t="s">
        <v>920</v>
      </c>
      <c r="E144" s="254"/>
      <c r="F144" s="255"/>
      <c r="G144" s="113">
        <v>71445</v>
      </c>
      <c r="H144" s="137"/>
      <c r="I144" s="69"/>
      <c r="J144" s="113">
        <v>63174</v>
      </c>
    </row>
    <row r="145" spans="1:12" ht="17.45" customHeight="1" x14ac:dyDescent="0.2">
      <c r="A145" s="43" t="s">
        <v>425</v>
      </c>
      <c r="B145" s="69" t="s">
        <v>10</v>
      </c>
      <c r="C145" s="69"/>
      <c r="D145" s="253" t="s">
        <v>861</v>
      </c>
      <c r="E145" s="254"/>
      <c r="F145" s="255"/>
      <c r="G145" s="113">
        <v>77255</v>
      </c>
      <c r="H145" s="137"/>
      <c r="I145" s="256"/>
      <c r="J145" s="113">
        <v>53824</v>
      </c>
    </row>
    <row r="146" spans="1:12" x14ac:dyDescent="0.2">
      <c r="A146" s="43" t="s">
        <v>425</v>
      </c>
      <c r="B146" s="69"/>
      <c r="C146" s="69"/>
      <c r="D146" s="253" t="s">
        <v>169</v>
      </c>
      <c r="E146" s="254"/>
      <c r="F146" s="255"/>
      <c r="G146" s="113">
        <v>33900</v>
      </c>
      <c r="H146" s="137"/>
      <c r="I146" s="69"/>
      <c r="J146" s="113">
        <v>35909</v>
      </c>
    </row>
    <row r="147" spans="1:12" x14ac:dyDescent="0.2">
      <c r="A147" s="43" t="s">
        <v>425</v>
      </c>
      <c r="B147" s="69"/>
      <c r="C147" s="69"/>
      <c r="D147" s="253" t="s">
        <v>862</v>
      </c>
      <c r="E147" s="254"/>
      <c r="F147" s="255"/>
      <c r="G147" s="113">
        <v>21257</v>
      </c>
      <c r="H147" s="137"/>
      <c r="I147" s="69"/>
      <c r="J147" s="113"/>
    </row>
    <row r="148" spans="1:12" x14ac:dyDescent="0.2">
      <c r="A148" s="43" t="s">
        <v>425</v>
      </c>
      <c r="B148" s="69"/>
      <c r="C148" s="69"/>
      <c r="D148" s="253" t="s">
        <v>863</v>
      </c>
      <c r="E148" s="254"/>
      <c r="F148" s="255"/>
      <c r="G148" s="113">
        <v>15266</v>
      </c>
      <c r="H148" s="137"/>
      <c r="I148" s="69"/>
      <c r="J148" s="113"/>
    </row>
    <row r="149" spans="1:12" x14ac:dyDescent="0.2">
      <c r="A149" s="43"/>
      <c r="B149" s="69"/>
      <c r="C149" s="69"/>
      <c r="D149" s="253" t="s">
        <v>864</v>
      </c>
      <c r="E149" s="254"/>
      <c r="F149" s="255"/>
      <c r="G149" s="113">
        <v>13600</v>
      </c>
      <c r="H149" s="137"/>
      <c r="I149" s="69"/>
      <c r="J149" s="113"/>
    </row>
    <row r="150" spans="1:12" x14ac:dyDescent="0.2">
      <c r="A150" s="43"/>
      <c r="B150" s="69"/>
      <c r="C150" s="69"/>
      <c r="D150" s="253" t="s">
        <v>865</v>
      </c>
      <c r="E150" s="254"/>
      <c r="F150" s="255"/>
      <c r="G150" s="113">
        <v>13382</v>
      </c>
      <c r="H150" s="137"/>
      <c r="I150" s="69"/>
      <c r="J150" s="113"/>
    </row>
    <row r="151" spans="1:12" x14ac:dyDescent="0.2">
      <c r="A151" s="43"/>
      <c r="B151" s="69"/>
      <c r="C151" s="69"/>
      <c r="D151" s="253" t="s">
        <v>811</v>
      </c>
      <c r="E151" s="254"/>
      <c r="F151" s="255"/>
      <c r="G151" s="113">
        <v>6137</v>
      </c>
      <c r="H151" s="137"/>
      <c r="I151" s="69"/>
      <c r="J151" s="113"/>
    </row>
    <row r="152" spans="1:12" x14ac:dyDescent="0.2">
      <c r="A152" s="43" t="s">
        <v>425</v>
      </c>
      <c r="B152" s="69"/>
      <c r="C152" s="69"/>
      <c r="D152" s="253" t="s">
        <v>515</v>
      </c>
      <c r="E152" s="254"/>
      <c r="F152" s="255"/>
      <c r="G152" s="113">
        <v>2115</v>
      </c>
      <c r="H152" s="137"/>
      <c r="I152" s="69"/>
      <c r="J152" s="113">
        <v>3204</v>
      </c>
    </row>
    <row r="153" spans="1:12" x14ac:dyDescent="0.2">
      <c r="A153" s="43"/>
      <c r="B153" s="69"/>
      <c r="C153" s="69"/>
      <c r="D153" s="253" t="s">
        <v>735</v>
      </c>
      <c r="E153" s="254"/>
      <c r="F153" s="255"/>
      <c r="G153" s="113">
        <v>1997</v>
      </c>
      <c r="H153" s="137"/>
      <c r="I153" s="69"/>
      <c r="J153" s="113"/>
    </row>
    <row r="154" spans="1:12" ht="6" customHeight="1" x14ac:dyDescent="0.2">
      <c r="A154" s="44" t="s">
        <v>425</v>
      </c>
      <c r="B154" s="116" t="s">
        <v>425</v>
      </c>
      <c r="C154" s="116"/>
      <c r="D154" s="129"/>
      <c r="E154" s="257"/>
      <c r="F154" s="258"/>
      <c r="G154" s="198"/>
      <c r="H154" s="259"/>
      <c r="I154" s="260"/>
      <c r="J154" s="113"/>
    </row>
    <row r="155" spans="1:12" x14ac:dyDescent="0.2">
      <c r="A155" s="43" t="s">
        <v>171</v>
      </c>
      <c r="B155" s="69" t="s">
        <v>425</v>
      </c>
      <c r="C155" s="69"/>
      <c r="D155" s="253"/>
      <c r="E155" s="254">
        <v>42295</v>
      </c>
      <c r="F155" s="255">
        <v>46.57</v>
      </c>
      <c r="G155" s="113"/>
      <c r="H155" s="137"/>
      <c r="I155" s="255"/>
      <c r="J155" s="113"/>
    </row>
    <row r="156" spans="1:12" x14ac:dyDescent="0.2">
      <c r="A156" s="43" t="s">
        <v>425</v>
      </c>
      <c r="B156" s="69" t="s">
        <v>17</v>
      </c>
      <c r="C156" s="69"/>
      <c r="D156" s="253" t="s">
        <v>941</v>
      </c>
      <c r="E156" s="254"/>
      <c r="F156" s="255"/>
      <c r="G156" s="113">
        <v>53135</v>
      </c>
      <c r="H156" s="137"/>
      <c r="I156" s="69"/>
      <c r="J156" s="113"/>
    </row>
    <row r="157" spans="1:12" x14ac:dyDescent="0.2">
      <c r="A157" s="43" t="s">
        <v>425</v>
      </c>
      <c r="B157" s="69"/>
      <c r="C157" s="69"/>
      <c r="D157" s="253" t="s">
        <v>942</v>
      </c>
      <c r="E157" s="254"/>
      <c r="F157" s="255"/>
      <c r="G157" s="113">
        <v>49518</v>
      </c>
      <c r="H157" s="137"/>
      <c r="I157" s="69"/>
      <c r="J157" s="113"/>
    </row>
    <row r="158" spans="1:12" ht="17.45" customHeight="1" x14ac:dyDescent="0.2">
      <c r="A158" s="43" t="s">
        <v>425</v>
      </c>
      <c r="B158" s="69" t="s">
        <v>10</v>
      </c>
      <c r="C158" s="69"/>
      <c r="D158" s="253" t="s">
        <v>866</v>
      </c>
      <c r="E158" s="254"/>
      <c r="F158" s="255"/>
      <c r="G158" s="113">
        <v>26304</v>
      </c>
      <c r="H158" s="137"/>
      <c r="I158" s="69"/>
      <c r="J158" s="113"/>
      <c r="K158" s="275"/>
      <c r="L158" s="39"/>
    </row>
    <row r="159" spans="1:12" x14ac:dyDescent="0.2">
      <c r="A159" s="43" t="s">
        <v>425</v>
      </c>
      <c r="B159" s="69"/>
      <c r="C159" s="69"/>
      <c r="D159" s="253" t="s">
        <v>811</v>
      </c>
      <c r="E159" s="254"/>
      <c r="F159" s="255"/>
      <c r="G159" s="113">
        <v>7289</v>
      </c>
      <c r="H159" s="137"/>
      <c r="I159" s="69"/>
      <c r="J159" s="113"/>
    </row>
    <row r="160" spans="1:12" ht="6" customHeight="1" x14ac:dyDescent="0.2">
      <c r="A160" s="44" t="s">
        <v>425</v>
      </c>
      <c r="B160" s="116" t="s">
        <v>425</v>
      </c>
      <c r="C160" s="116"/>
      <c r="D160" s="129"/>
      <c r="E160" s="257"/>
      <c r="F160" s="258"/>
      <c r="G160" s="198"/>
      <c r="H160" s="259"/>
      <c r="I160" s="260"/>
      <c r="J160" s="113"/>
    </row>
    <row r="161" spans="1:12" x14ac:dyDescent="0.2">
      <c r="A161" s="43" t="s">
        <v>272</v>
      </c>
      <c r="B161" s="69" t="s">
        <v>425</v>
      </c>
      <c r="C161" s="69"/>
      <c r="D161" s="253"/>
      <c r="E161" s="254">
        <v>42295</v>
      </c>
      <c r="F161" s="273">
        <v>53.947135162162773</v>
      </c>
      <c r="G161" s="113"/>
      <c r="H161" s="137">
        <v>42323</v>
      </c>
      <c r="I161" s="273">
        <v>44.548496800691936</v>
      </c>
      <c r="J161" s="113"/>
      <c r="K161" s="275"/>
      <c r="L161" s="275"/>
    </row>
    <row r="162" spans="1:12" x14ac:dyDescent="0.2">
      <c r="A162" s="43" t="s">
        <v>425</v>
      </c>
      <c r="B162" s="69" t="s">
        <v>17</v>
      </c>
      <c r="C162" s="69"/>
      <c r="D162" s="253" t="s">
        <v>943</v>
      </c>
      <c r="E162" s="254"/>
      <c r="F162" s="255"/>
      <c r="G162" s="113">
        <v>43897</v>
      </c>
      <c r="H162" s="137"/>
      <c r="I162" s="256"/>
      <c r="J162" s="113">
        <v>39921</v>
      </c>
    </row>
    <row r="163" spans="1:12" x14ac:dyDescent="0.2">
      <c r="A163" s="43" t="s">
        <v>425</v>
      </c>
      <c r="B163" s="69"/>
      <c r="C163" s="69"/>
      <c r="D163" s="253" t="s">
        <v>944</v>
      </c>
      <c r="E163" s="254"/>
      <c r="F163" s="255"/>
      <c r="G163" s="113">
        <v>40504</v>
      </c>
      <c r="H163" s="137"/>
      <c r="I163" s="256"/>
      <c r="J163" s="113">
        <v>39585</v>
      </c>
    </row>
    <row r="164" spans="1:12" ht="17.45" customHeight="1" x14ac:dyDescent="0.2">
      <c r="A164" s="43" t="s">
        <v>425</v>
      </c>
      <c r="B164" s="69" t="s">
        <v>10</v>
      </c>
      <c r="C164" s="69"/>
      <c r="D164" s="253" t="s">
        <v>867</v>
      </c>
      <c r="E164" s="254"/>
      <c r="F164" s="255"/>
      <c r="G164" s="113">
        <v>36307</v>
      </c>
      <c r="H164" s="137"/>
      <c r="I164" s="256"/>
      <c r="J164" s="113">
        <v>37930</v>
      </c>
    </row>
    <row r="165" spans="1:12" ht="13.7" customHeight="1" x14ac:dyDescent="0.2">
      <c r="A165" s="43"/>
      <c r="B165" s="69"/>
      <c r="C165" s="69"/>
      <c r="D165" s="253" t="s">
        <v>868</v>
      </c>
      <c r="E165" s="254"/>
      <c r="F165" s="255"/>
      <c r="G165" s="113">
        <v>23030</v>
      </c>
      <c r="H165" s="137"/>
      <c r="I165" s="256"/>
      <c r="J165" s="113">
        <v>17120</v>
      </c>
    </row>
    <row r="166" spans="1:12" ht="13.7" customHeight="1" x14ac:dyDescent="0.2">
      <c r="A166" s="43"/>
      <c r="B166" s="69"/>
      <c r="C166" s="69"/>
      <c r="D166" s="253" t="s">
        <v>869</v>
      </c>
      <c r="E166" s="254"/>
      <c r="F166" s="255"/>
      <c r="G166" s="113">
        <v>14412</v>
      </c>
      <c r="H166" s="137"/>
      <c r="I166" s="256"/>
      <c r="J166" s="113">
        <v>10614</v>
      </c>
    </row>
    <row r="167" spans="1:12" x14ac:dyDescent="0.2">
      <c r="A167" s="43" t="s">
        <v>425</v>
      </c>
      <c r="B167" s="69"/>
      <c r="C167" s="69"/>
      <c r="D167" s="253" t="s">
        <v>749</v>
      </c>
      <c r="E167" s="254"/>
      <c r="F167" s="255"/>
      <c r="G167" s="113">
        <v>6838</v>
      </c>
      <c r="H167" s="137"/>
      <c r="I167" s="256"/>
      <c r="J167" s="113"/>
    </row>
    <row r="168" spans="1:12" x14ac:dyDescent="0.2">
      <c r="A168" s="43" t="s">
        <v>425</v>
      </c>
      <c r="B168" s="69"/>
      <c r="C168" s="69"/>
      <c r="D168" s="253" t="s">
        <v>870</v>
      </c>
      <c r="E168" s="254"/>
      <c r="F168" s="255"/>
      <c r="G168" s="113">
        <v>4623</v>
      </c>
      <c r="H168" s="137"/>
      <c r="I168" s="256"/>
      <c r="J168" s="113"/>
    </row>
    <row r="169" spans="1:12" ht="6" customHeight="1" x14ac:dyDescent="0.2">
      <c r="A169" s="44" t="s">
        <v>425</v>
      </c>
      <c r="B169" s="116" t="s">
        <v>425</v>
      </c>
      <c r="C169" s="116"/>
      <c r="D169" s="129"/>
      <c r="E169" s="257"/>
      <c r="F169" s="258"/>
      <c r="G169" s="198"/>
      <c r="H169" s="259"/>
      <c r="I169" s="260"/>
      <c r="J169" s="113"/>
    </row>
    <row r="170" spans="1:12" x14ac:dyDescent="0.2">
      <c r="A170" s="43" t="s">
        <v>317</v>
      </c>
      <c r="B170" s="69" t="s">
        <v>425</v>
      </c>
      <c r="C170" s="69"/>
      <c r="D170" s="253"/>
      <c r="E170" s="254">
        <v>42295</v>
      </c>
      <c r="F170" s="255">
        <v>43.53</v>
      </c>
      <c r="G170" s="113"/>
      <c r="H170" s="137">
        <v>42316</v>
      </c>
      <c r="I170" s="255">
        <v>37.04</v>
      </c>
      <c r="J170" s="113"/>
    </row>
    <row r="171" spans="1:12" x14ac:dyDescent="0.2">
      <c r="A171" s="43" t="s">
        <v>425</v>
      </c>
      <c r="B171" s="69" t="s">
        <v>17</v>
      </c>
      <c r="C171" s="69"/>
      <c r="D171" s="253" t="s">
        <v>945</v>
      </c>
      <c r="E171" s="254"/>
      <c r="F171" s="255"/>
      <c r="G171" s="113">
        <v>72985</v>
      </c>
      <c r="H171" s="137"/>
      <c r="I171" s="256"/>
      <c r="J171" s="113">
        <v>81469</v>
      </c>
    </row>
    <row r="172" spans="1:12" x14ac:dyDescent="0.2">
      <c r="A172" s="43" t="s">
        <v>425</v>
      </c>
      <c r="B172" s="69"/>
      <c r="C172" s="69"/>
      <c r="D172" s="253" t="s">
        <v>921</v>
      </c>
      <c r="E172" s="254"/>
      <c r="F172" s="255"/>
      <c r="G172" s="113">
        <v>54439</v>
      </c>
      <c r="H172" s="137"/>
      <c r="I172" s="256"/>
      <c r="J172" s="113">
        <v>78068</v>
      </c>
    </row>
    <row r="173" spans="1:12" ht="17.45" customHeight="1" x14ac:dyDescent="0.2">
      <c r="A173" s="43" t="s">
        <v>425</v>
      </c>
      <c r="B173" s="69" t="s">
        <v>10</v>
      </c>
      <c r="C173" s="69"/>
      <c r="D173" s="253" t="s">
        <v>754</v>
      </c>
      <c r="E173" s="254"/>
      <c r="F173" s="255"/>
      <c r="G173" s="113">
        <v>68339</v>
      </c>
      <c r="H173" s="137"/>
      <c r="I173" s="256"/>
      <c r="J173" s="113">
        <v>74972</v>
      </c>
    </row>
    <row r="174" spans="1:12" x14ac:dyDescent="0.2">
      <c r="A174" s="43" t="s">
        <v>425</v>
      </c>
      <c r="B174" s="69"/>
      <c r="C174" s="69"/>
      <c r="D174" s="253" t="s">
        <v>871</v>
      </c>
      <c r="E174" s="254"/>
      <c r="F174" s="255"/>
      <c r="G174" s="113">
        <v>32271</v>
      </c>
      <c r="H174" s="137"/>
      <c r="I174" s="256"/>
      <c r="J174" s="113"/>
    </row>
    <row r="175" spans="1:12" x14ac:dyDescent="0.2">
      <c r="A175" s="43" t="s">
        <v>425</v>
      </c>
      <c r="B175" s="69"/>
      <c r="C175" s="69"/>
      <c r="D175" s="253" t="s">
        <v>872</v>
      </c>
      <c r="E175" s="254"/>
      <c r="F175" s="255"/>
      <c r="G175" s="113">
        <v>29737</v>
      </c>
      <c r="H175" s="137"/>
      <c r="I175" s="256"/>
      <c r="J175" s="113"/>
    </row>
    <row r="176" spans="1:12" x14ac:dyDescent="0.2">
      <c r="A176" s="43" t="s">
        <v>425</v>
      </c>
      <c r="B176" s="69"/>
      <c r="C176" s="69"/>
      <c r="D176" s="253" t="s">
        <v>756</v>
      </c>
      <c r="E176" s="254"/>
      <c r="F176" s="255"/>
      <c r="G176" s="113">
        <v>12625</v>
      </c>
      <c r="H176" s="137"/>
      <c r="I176" s="256"/>
      <c r="J176" s="113"/>
    </row>
    <row r="177" spans="1:10" x14ac:dyDescent="0.2">
      <c r="A177" s="43" t="s">
        <v>425</v>
      </c>
      <c r="B177" s="69"/>
      <c r="C177" s="69"/>
      <c r="D177" s="253" t="s">
        <v>755</v>
      </c>
      <c r="E177" s="254"/>
      <c r="F177" s="255"/>
      <c r="G177" s="113">
        <v>9819</v>
      </c>
      <c r="H177" s="137"/>
      <c r="I177" s="256"/>
      <c r="J177" s="113"/>
    </row>
    <row r="178" spans="1:10" x14ac:dyDescent="0.2">
      <c r="A178" s="43" t="s">
        <v>425</v>
      </c>
      <c r="B178" s="69"/>
      <c r="C178" s="69"/>
      <c r="D178" s="253" t="s">
        <v>334</v>
      </c>
      <c r="E178" s="254"/>
      <c r="F178" s="255"/>
      <c r="G178" s="113">
        <v>7590</v>
      </c>
      <c r="H178" s="137"/>
      <c r="I178" s="256"/>
      <c r="J178" s="113"/>
    </row>
    <row r="179" spans="1:10" x14ac:dyDescent="0.2">
      <c r="A179" s="43"/>
      <c r="B179" s="69"/>
      <c r="C179" s="69"/>
      <c r="D179" s="253" t="s">
        <v>873</v>
      </c>
      <c r="E179" s="254"/>
      <c r="F179" s="255"/>
      <c r="G179" s="113">
        <v>6884</v>
      </c>
      <c r="H179" s="137"/>
      <c r="I179" s="256"/>
      <c r="J179" s="113"/>
    </row>
    <row r="180" spans="1:10" x14ac:dyDescent="0.2">
      <c r="A180" s="43"/>
      <c r="B180" s="69"/>
      <c r="C180" s="69"/>
      <c r="D180" s="253" t="s">
        <v>874</v>
      </c>
      <c r="E180" s="254"/>
      <c r="F180" s="255"/>
      <c r="G180" s="113">
        <v>5538</v>
      </c>
      <c r="H180" s="137"/>
      <c r="I180" s="256"/>
      <c r="J180" s="113"/>
    </row>
    <row r="181" spans="1:10" x14ac:dyDescent="0.2">
      <c r="A181" s="43"/>
      <c r="B181" s="69"/>
      <c r="C181" s="69"/>
      <c r="D181" s="253" t="s">
        <v>875</v>
      </c>
      <c r="E181" s="254"/>
      <c r="F181" s="255"/>
      <c r="G181" s="113">
        <v>4834</v>
      </c>
      <c r="H181" s="137"/>
      <c r="I181" s="256"/>
      <c r="J181" s="113"/>
    </row>
    <row r="182" spans="1:10" x14ac:dyDescent="0.2">
      <c r="A182" s="43" t="s">
        <v>425</v>
      </c>
      <c r="B182" s="69"/>
      <c r="C182" s="69"/>
      <c r="D182" s="253" t="s">
        <v>527</v>
      </c>
      <c r="E182" s="254"/>
      <c r="F182" s="255"/>
      <c r="G182" s="113">
        <v>4656</v>
      </c>
      <c r="H182" s="137"/>
      <c r="I182" s="256"/>
      <c r="J182" s="113"/>
    </row>
    <row r="183" spans="1:10" x14ac:dyDescent="0.2">
      <c r="A183" s="43"/>
      <c r="B183" s="69"/>
      <c r="C183" s="69"/>
      <c r="D183" s="253" t="s">
        <v>876</v>
      </c>
      <c r="E183" s="254"/>
      <c r="F183" s="255"/>
      <c r="G183" s="113">
        <v>3915</v>
      </c>
      <c r="H183" s="137"/>
      <c r="I183" s="256"/>
      <c r="J183" s="113"/>
    </row>
    <row r="184" spans="1:10" x14ac:dyDescent="0.2">
      <c r="A184" s="43"/>
      <c r="B184" s="69"/>
      <c r="C184" s="69"/>
      <c r="D184" s="253" t="s">
        <v>811</v>
      </c>
      <c r="E184" s="254"/>
      <c r="F184" s="255"/>
      <c r="G184" s="113">
        <v>1459</v>
      </c>
      <c r="H184" s="137"/>
      <c r="I184" s="256"/>
      <c r="J184" s="113"/>
    </row>
    <row r="185" spans="1:10" x14ac:dyDescent="0.2">
      <c r="A185" s="43"/>
      <c r="B185" s="69"/>
      <c r="C185" s="69"/>
      <c r="D185" s="253" t="s">
        <v>877</v>
      </c>
      <c r="E185" s="254"/>
      <c r="F185" s="255"/>
      <c r="G185" s="113">
        <v>1451</v>
      </c>
      <c r="H185" s="137"/>
      <c r="I185" s="256"/>
      <c r="J185" s="113"/>
    </row>
    <row r="186" spans="1:10" x14ac:dyDescent="0.2">
      <c r="A186" s="43" t="s">
        <v>425</v>
      </c>
      <c r="B186" s="69"/>
      <c r="C186" s="69"/>
      <c r="D186" s="253" t="s">
        <v>878</v>
      </c>
      <c r="E186" s="254"/>
      <c r="F186" s="255"/>
      <c r="G186" s="113">
        <v>1279</v>
      </c>
      <c r="H186" s="137"/>
      <c r="I186" s="256"/>
      <c r="J186" s="113"/>
    </row>
    <row r="187" spans="1:10" ht="6" customHeight="1" x14ac:dyDescent="0.2">
      <c r="A187" s="44" t="s">
        <v>425</v>
      </c>
      <c r="B187" s="116" t="s">
        <v>425</v>
      </c>
      <c r="C187" s="116"/>
      <c r="D187" s="129"/>
      <c r="E187" s="257"/>
      <c r="F187" s="258"/>
      <c r="G187" s="198"/>
      <c r="H187" s="259"/>
      <c r="I187" s="260"/>
      <c r="J187" s="113"/>
    </row>
    <row r="188" spans="1:10" x14ac:dyDescent="0.2">
      <c r="A188" s="43" t="s">
        <v>318</v>
      </c>
      <c r="B188" s="69" t="s">
        <v>425</v>
      </c>
      <c r="C188" s="69"/>
      <c r="D188" s="253"/>
      <c r="E188" s="254">
        <v>42295</v>
      </c>
      <c r="F188" s="255">
        <v>60.46</v>
      </c>
      <c r="G188" s="113"/>
      <c r="H188" s="276">
        <v>42309</v>
      </c>
      <c r="I188" s="255">
        <v>46.21</v>
      </c>
      <c r="J188" s="113"/>
    </row>
    <row r="189" spans="1:10" x14ac:dyDescent="0.2">
      <c r="A189" s="43" t="s">
        <v>425</v>
      </c>
      <c r="B189" s="69" t="s">
        <v>17</v>
      </c>
      <c r="C189" s="69"/>
      <c r="D189" s="253" t="s">
        <v>946</v>
      </c>
      <c r="E189" s="254"/>
      <c r="F189" s="255"/>
      <c r="G189" s="113">
        <v>45690</v>
      </c>
      <c r="H189" s="137"/>
      <c r="I189" s="256"/>
      <c r="J189" s="113">
        <v>50853</v>
      </c>
    </row>
    <row r="190" spans="1:10" x14ac:dyDescent="0.2">
      <c r="A190" s="43" t="s">
        <v>425</v>
      </c>
      <c r="B190" s="69"/>
      <c r="C190" s="69"/>
      <c r="D190" s="253" t="s">
        <v>922</v>
      </c>
      <c r="E190" s="254"/>
      <c r="F190" s="255"/>
      <c r="G190" s="113">
        <v>37100</v>
      </c>
      <c r="H190" s="137"/>
      <c r="I190" s="256"/>
      <c r="J190" s="113">
        <v>46286</v>
      </c>
    </row>
    <row r="191" spans="1:10" ht="17.45" customHeight="1" x14ac:dyDescent="0.2">
      <c r="A191" s="43" t="s">
        <v>425</v>
      </c>
      <c r="B191" s="69" t="s">
        <v>10</v>
      </c>
      <c r="C191" s="69"/>
      <c r="D191" s="253" t="s">
        <v>772</v>
      </c>
      <c r="E191" s="254"/>
      <c r="F191" s="255"/>
      <c r="G191" s="113">
        <v>29539</v>
      </c>
      <c r="H191" s="137"/>
      <c r="I191" s="256"/>
      <c r="J191" s="113"/>
    </row>
    <row r="192" spans="1:10" x14ac:dyDescent="0.2">
      <c r="A192" s="43" t="s">
        <v>425</v>
      </c>
      <c r="B192" s="69"/>
      <c r="C192" s="69"/>
      <c r="D192" s="253" t="s">
        <v>879</v>
      </c>
      <c r="E192" s="254"/>
      <c r="F192" s="255"/>
      <c r="G192" s="113">
        <v>28357</v>
      </c>
      <c r="H192" s="137"/>
      <c r="I192" s="256"/>
      <c r="J192" s="113">
        <v>44805</v>
      </c>
    </row>
    <row r="193" spans="1:10" x14ac:dyDescent="0.2">
      <c r="A193" s="43" t="s">
        <v>425</v>
      </c>
      <c r="B193" s="69"/>
      <c r="C193" s="69"/>
      <c r="D193" s="253" t="s">
        <v>880</v>
      </c>
      <c r="E193" s="254"/>
      <c r="F193" s="255"/>
      <c r="G193" s="113">
        <v>20942</v>
      </c>
      <c r="H193" s="137"/>
      <c r="I193" s="256"/>
      <c r="J193" s="113"/>
    </row>
    <row r="194" spans="1:10" x14ac:dyDescent="0.2">
      <c r="A194" s="43" t="s">
        <v>425</v>
      </c>
      <c r="B194" s="69"/>
      <c r="C194" s="69"/>
      <c r="D194" s="253" t="s">
        <v>533</v>
      </c>
      <c r="E194" s="254"/>
      <c r="F194" s="255"/>
      <c r="G194" s="113">
        <v>14369</v>
      </c>
      <c r="H194" s="137"/>
      <c r="I194" s="256"/>
      <c r="J194" s="113"/>
    </row>
    <row r="195" spans="1:10" x14ac:dyDescent="0.2">
      <c r="A195" s="43" t="s">
        <v>425</v>
      </c>
      <c r="B195" s="69"/>
      <c r="C195" s="69"/>
      <c r="D195" s="253" t="s">
        <v>881</v>
      </c>
      <c r="E195" s="254"/>
      <c r="F195" s="255"/>
      <c r="G195" s="113">
        <v>4721</v>
      </c>
      <c r="H195" s="137"/>
      <c r="I195" s="256"/>
      <c r="J195" s="113"/>
    </row>
    <row r="196" spans="1:10" ht="6" customHeight="1" x14ac:dyDescent="0.2">
      <c r="A196" s="44" t="s">
        <v>425</v>
      </c>
      <c r="B196" s="116" t="s">
        <v>425</v>
      </c>
      <c r="C196" s="116"/>
      <c r="D196" s="129"/>
      <c r="E196" s="257"/>
      <c r="F196" s="258"/>
      <c r="G196" s="198"/>
      <c r="H196" s="259"/>
      <c r="I196" s="260"/>
      <c r="J196" s="113"/>
    </row>
    <row r="197" spans="1:10" x14ac:dyDescent="0.2">
      <c r="A197" s="43" t="s">
        <v>960</v>
      </c>
      <c r="B197" s="69" t="s">
        <v>425</v>
      </c>
      <c r="C197" s="69"/>
      <c r="D197" s="253"/>
      <c r="E197" s="254">
        <v>42295</v>
      </c>
      <c r="F197" s="255">
        <v>37.130000000000003</v>
      </c>
      <c r="G197" s="113"/>
      <c r="H197" s="137"/>
      <c r="I197" s="255"/>
      <c r="J197" s="113"/>
    </row>
    <row r="198" spans="1:10" ht="12.75" customHeight="1" x14ac:dyDescent="0.2">
      <c r="A198" s="43" t="s">
        <v>425</v>
      </c>
      <c r="B198" s="69" t="s">
        <v>366</v>
      </c>
      <c r="C198" s="69" t="s">
        <v>17</v>
      </c>
      <c r="D198" s="253" t="s">
        <v>947</v>
      </c>
      <c r="E198" s="254"/>
      <c r="F198" s="255"/>
      <c r="G198" s="113">
        <v>15080</v>
      </c>
      <c r="H198" s="137"/>
      <c r="I198" s="256"/>
      <c r="J198" s="113"/>
    </row>
    <row r="199" spans="1:10" ht="12.75" customHeight="1" x14ac:dyDescent="0.2">
      <c r="A199" s="43" t="s">
        <v>425</v>
      </c>
      <c r="B199" s="69"/>
      <c r="C199" s="69" t="s">
        <v>10</v>
      </c>
      <c r="D199" s="253" t="s">
        <v>882</v>
      </c>
      <c r="E199" s="254"/>
      <c r="F199" s="255"/>
      <c r="G199" s="113">
        <v>9107</v>
      </c>
      <c r="H199" s="137"/>
      <c r="I199" s="256"/>
      <c r="J199" s="113"/>
    </row>
    <row r="200" spans="1:10" ht="12.75" customHeight="1" x14ac:dyDescent="0.2">
      <c r="A200" s="43"/>
      <c r="B200" s="69"/>
      <c r="C200" s="69"/>
      <c r="D200" s="253" t="s">
        <v>305</v>
      </c>
      <c r="E200" s="254"/>
      <c r="F200" s="255"/>
      <c r="G200" s="113">
        <v>834</v>
      </c>
      <c r="H200" s="137"/>
      <c r="I200" s="256"/>
      <c r="J200" s="113"/>
    </row>
    <row r="201" spans="1:10" ht="12.75" customHeight="1" x14ac:dyDescent="0.2">
      <c r="A201" s="43" t="s">
        <v>425</v>
      </c>
      <c r="B201" s="69"/>
      <c r="C201" s="69"/>
      <c r="D201" s="253" t="s">
        <v>0</v>
      </c>
      <c r="E201" s="254"/>
      <c r="F201" s="255"/>
      <c r="G201" s="113">
        <v>25012</v>
      </c>
      <c r="H201" s="137"/>
      <c r="I201" s="256"/>
      <c r="J201" s="113"/>
    </row>
    <row r="202" spans="1:10" ht="14.1" customHeight="1" x14ac:dyDescent="0.2">
      <c r="A202" s="43" t="s">
        <v>425</v>
      </c>
      <c r="B202" s="69" t="s">
        <v>364</v>
      </c>
      <c r="C202" s="69" t="s">
        <v>10</v>
      </c>
      <c r="D202" s="253" t="s">
        <v>542</v>
      </c>
      <c r="E202" s="254"/>
      <c r="F202" s="255"/>
      <c r="G202" s="113">
        <v>1798</v>
      </c>
      <c r="H202" s="137"/>
      <c r="I202" s="256"/>
      <c r="J202" s="113"/>
    </row>
    <row r="203" spans="1:10" ht="12.75" customHeight="1" x14ac:dyDescent="0.2">
      <c r="A203" s="43" t="s">
        <v>425</v>
      </c>
      <c r="B203" s="69"/>
      <c r="C203" s="69"/>
      <c r="D203" s="253" t="s">
        <v>890</v>
      </c>
      <c r="E203" s="254"/>
      <c r="F203" s="255"/>
      <c r="G203" s="113">
        <v>1491</v>
      </c>
      <c r="H203" s="137"/>
      <c r="I203" s="256"/>
      <c r="J203" s="113"/>
    </row>
    <row r="204" spans="1:10" ht="12.75" customHeight="1" x14ac:dyDescent="0.2">
      <c r="A204" s="43"/>
      <c r="B204" s="69"/>
      <c r="C204" s="69"/>
      <c r="D204" s="253" t="s">
        <v>305</v>
      </c>
      <c r="E204" s="254"/>
      <c r="F204" s="255"/>
      <c r="G204" s="113">
        <v>73</v>
      </c>
      <c r="H204" s="137"/>
      <c r="I204" s="256"/>
      <c r="J204" s="113"/>
    </row>
    <row r="205" spans="1:10" ht="12.75" customHeight="1" x14ac:dyDescent="0.2">
      <c r="A205" s="43" t="s">
        <v>425</v>
      </c>
      <c r="B205" s="69"/>
      <c r="C205" s="69"/>
      <c r="D205" s="253" t="s">
        <v>0</v>
      </c>
      <c r="E205" s="254"/>
      <c r="F205" s="255"/>
      <c r="G205" s="113">
        <v>3362</v>
      </c>
      <c r="H205" s="137"/>
      <c r="I205" s="256"/>
      <c r="J205" s="113"/>
    </row>
    <row r="206" spans="1:10" ht="14.1" customHeight="1" x14ac:dyDescent="0.2">
      <c r="A206" s="43" t="s">
        <v>425</v>
      </c>
      <c r="B206" s="69" t="s">
        <v>365</v>
      </c>
      <c r="C206" s="69" t="s">
        <v>17</v>
      </c>
      <c r="D206" s="253" t="s">
        <v>948</v>
      </c>
      <c r="E206" s="254"/>
      <c r="F206" s="255"/>
      <c r="G206" s="113">
        <v>16837</v>
      </c>
      <c r="H206" s="137"/>
      <c r="I206" s="256"/>
      <c r="J206" s="113"/>
    </row>
    <row r="207" spans="1:10" ht="12.75" customHeight="1" x14ac:dyDescent="0.2">
      <c r="A207" s="43" t="s">
        <v>425</v>
      </c>
      <c r="B207" s="69"/>
      <c r="C207" s="69" t="s">
        <v>10</v>
      </c>
      <c r="D207" s="253" t="s">
        <v>885</v>
      </c>
      <c r="E207" s="254"/>
      <c r="F207" s="255"/>
      <c r="G207" s="113">
        <v>8339</v>
      </c>
      <c r="H207" s="137"/>
      <c r="I207" s="256"/>
      <c r="J207" s="113"/>
    </row>
    <row r="208" spans="1:10" ht="12.75" customHeight="1" x14ac:dyDescent="0.2">
      <c r="A208" s="43"/>
      <c r="B208" s="69"/>
      <c r="C208" s="69"/>
      <c r="D208" s="253" t="s">
        <v>305</v>
      </c>
      <c r="E208" s="254"/>
      <c r="F208" s="255"/>
      <c r="G208" s="113">
        <v>338</v>
      </c>
      <c r="H208" s="137"/>
      <c r="I208" s="256"/>
      <c r="J208" s="113"/>
    </row>
    <row r="209" spans="1:10" ht="12.75" customHeight="1" x14ac:dyDescent="0.2">
      <c r="A209" s="43" t="s">
        <v>425</v>
      </c>
      <c r="B209" s="69"/>
      <c r="C209" s="69"/>
      <c r="D209" s="253" t="s">
        <v>0</v>
      </c>
      <c r="E209" s="254"/>
      <c r="F209" s="255"/>
      <c r="G209" s="113">
        <v>25514</v>
      </c>
      <c r="H209" s="137"/>
      <c r="I209" s="256"/>
      <c r="J209" s="113"/>
    </row>
    <row r="210" spans="1:10" ht="14.1" customHeight="1" x14ac:dyDescent="0.2">
      <c r="A210" s="43"/>
      <c r="B210" s="69" t="s">
        <v>551</v>
      </c>
      <c r="C210" s="69" t="s">
        <v>10</v>
      </c>
      <c r="D210" s="253" t="s">
        <v>883</v>
      </c>
      <c r="E210" s="254"/>
      <c r="F210" s="255"/>
      <c r="G210" s="113">
        <v>9078</v>
      </c>
      <c r="H210" s="137"/>
      <c r="I210" s="256"/>
      <c r="J210" s="113"/>
    </row>
    <row r="211" spans="1:10" ht="12.75" customHeight="1" x14ac:dyDescent="0.2">
      <c r="A211" s="43"/>
      <c r="B211" s="69"/>
      <c r="C211" s="69"/>
      <c r="D211" s="253" t="s">
        <v>884</v>
      </c>
      <c r="E211" s="254"/>
      <c r="F211" s="255"/>
      <c r="G211" s="113">
        <v>8932</v>
      </c>
      <c r="H211" s="137"/>
      <c r="I211" s="256"/>
      <c r="J211" s="113"/>
    </row>
    <row r="212" spans="1:10" ht="12.75" customHeight="1" x14ac:dyDescent="0.2">
      <c r="A212" s="43"/>
      <c r="B212" s="69"/>
      <c r="C212" s="69"/>
      <c r="D212" s="253" t="s">
        <v>305</v>
      </c>
      <c r="E212" s="254"/>
      <c r="F212" s="255"/>
      <c r="G212" s="113">
        <v>555</v>
      </c>
      <c r="H212" s="137"/>
      <c r="I212" s="256"/>
      <c r="J212" s="113"/>
    </row>
    <row r="213" spans="1:10" ht="12.75" customHeight="1" x14ac:dyDescent="0.2">
      <c r="A213" s="43"/>
      <c r="B213" s="69"/>
      <c r="C213" s="69"/>
      <c r="D213" s="253" t="s">
        <v>0</v>
      </c>
      <c r="E213" s="254"/>
      <c r="F213" s="255"/>
      <c r="G213" s="113">
        <v>18565</v>
      </c>
      <c r="H213" s="137"/>
      <c r="I213" s="256"/>
      <c r="J213" s="113"/>
    </row>
    <row r="214" spans="1:10" ht="12.75" customHeight="1" x14ac:dyDescent="0.2">
      <c r="A214" s="43"/>
      <c r="B214" s="69" t="s">
        <v>897</v>
      </c>
      <c r="C214" s="69" t="s">
        <v>10</v>
      </c>
      <c r="D214" s="253" t="s">
        <v>889</v>
      </c>
      <c r="E214" s="254"/>
      <c r="F214" s="255"/>
      <c r="G214" s="113">
        <v>1869</v>
      </c>
      <c r="H214" s="137"/>
      <c r="I214" s="256"/>
      <c r="J214" s="113"/>
    </row>
    <row r="215" spans="1:10" ht="12.75" customHeight="1" x14ac:dyDescent="0.2">
      <c r="A215" s="43"/>
      <c r="B215" s="69"/>
      <c r="C215" s="69"/>
      <c r="D215" s="253" t="s">
        <v>305</v>
      </c>
      <c r="E215" s="254"/>
      <c r="F215" s="255"/>
      <c r="G215" s="113">
        <v>582</v>
      </c>
      <c r="H215" s="137"/>
      <c r="I215" s="256"/>
      <c r="J215" s="113"/>
    </row>
    <row r="216" spans="1:10" ht="12.75" customHeight="1" x14ac:dyDescent="0.2">
      <c r="A216" s="43"/>
      <c r="B216" s="69"/>
      <c r="C216" s="69"/>
      <c r="D216" s="253" t="s">
        <v>0</v>
      </c>
      <c r="E216" s="254"/>
      <c r="F216" s="255"/>
      <c r="G216" s="113">
        <v>2451</v>
      </c>
      <c r="H216" s="137"/>
      <c r="I216" s="256"/>
      <c r="J216" s="113"/>
    </row>
    <row r="217" spans="1:10" ht="14.1" customHeight="1" x14ac:dyDescent="0.2">
      <c r="A217" s="43"/>
      <c r="B217" s="69" t="s">
        <v>674</v>
      </c>
      <c r="C217" s="69" t="s">
        <v>10</v>
      </c>
      <c r="D217" s="253" t="s">
        <v>892</v>
      </c>
      <c r="E217" s="254"/>
      <c r="F217" s="255"/>
      <c r="G217" s="113">
        <v>481</v>
      </c>
      <c r="H217" s="137"/>
      <c r="I217" s="256"/>
      <c r="J217" s="113"/>
    </row>
    <row r="218" spans="1:10" ht="14.1" customHeight="1" x14ac:dyDescent="0.2">
      <c r="A218" s="43"/>
      <c r="B218" s="69"/>
      <c r="C218" s="69"/>
      <c r="D218" s="253" t="s">
        <v>305</v>
      </c>
      <c r="E218" s="254"/>
      <c r="F218" s="255"/>
      <c r="G218" s="113">
        <v>149</v>
      </c>
      <c r="H218" s="137"/>
      <c r="I218" s="256"/>
      <c r="J218" s="113"/>
    </row>
    <row r="219" spans="1:10" ht="12.75" customHeight="1" x14ac:dyDescent="0.2">
      <c r="A219" s="43"/>
      <c r="B219" s="69"/>
      <c r="C219" s="69"/>
      <c r="D219" s="253" t="s">
        <v>0</v>
      </c>
      <c r="E219" s="254"/>
      <c r="F219" s="255"/>
      <c r="G219" s="113">
        <v>630</v>
      </c>
      <c r="H219" s="137"/>
      <c r="I219" s="256"/>
      <c r="J219" s="113"/>
    </row>
    <row r="220" spans="1:10" ht="14.1" customHeight="1" x14ac:dyDescent="0.2">
      <c r="A220" s="43"/>
      <c r="B220" s="69" t="s">
        <v>673</v>
      </c>
      <c r="C220" s="69" t="s">
        <v>10</v>
      </c>
      <c r="D220" s="253" t="s">
        <v>337</v>
      </c>
      <c r="E220" s="254"/>
      <c r="F220" s="255"/>
      <c r="G220" s="113">
        <v>9306</v>
      </c>
      <c r="H220" s="137"/>
      <c r="I220" s="256"/>
      <c r="J220" s="113"/>
    </row>
    <row r="221" spans="1:10" ht="12.75" customHeight="1" x14ac:dyDescent="0.2">
      <c r="A221" s="43"/>
      <c r="B221" s="69"/>
      <c r="C221" s="69"/>
      <c r="D221" s="253" t="s">
        <v>887</v>
      </c>
      <c r="E221" s="254"/>
      <c r="F221" s="255"/>
      <c r="G221" s="113">
        <v>3547</v>
      </c>
      <c r="H221" s="137"/>
      <c r="I221" s="256"/>
      <c r="J221" s="113"/>
    </row>
    <row r="222" spans="1:10" ht="12.75" customHeight="1" x14ac:dyDescent="0.2">
      <c r="A222" s="43"/>
      <c r="B222" s="69"/>
      <c r="C222" s="69"/>
      <c r="D222" s="253" t="s">
        <v>305</v>
      </c>
      <c r="E222" s="254"/>
      <c r="F222" s="255"/>
      <c r="G222" s="113">
        <v>325</v>
      </c>
      <c r="H222" s="137"/>
      <c r="I222" s="256"/>
      <c r="J222" s="113"/>
    </row>
    <row r="223" spans="1:10" ht="12.75" customHeight="1" x14ac:dyDescent="0.2">
      <c r="A223" s="43"/>
      <c r="B223" s="69"/>
      <c r="C223" s="69"/>
      <c r="D223" s="253" t="s">
        <v>0</v>
      </c>
      <c r="E223" s="254"/>
      <c r="F223" s="255"/>
      <c r="G223" s="113">
        <v>13178</v>
      </c>
      <c r="H223" s="137"/>
      <c r="I223" s="256"/>
      <c r="J223" s="113"/>
    </row>
    <row r="224" spans="1:10" ht="14.1" customHeight="1" x14ac:dyDescent="0.2">
      <c r="A224" s="43"/>
      <c r="B224" s="69" t="s">
        <v>668</v>
      </c>
      <c r="C224" s="69" t="s">
        <v>10</v>
      </c>
      <c r="D224" s="253" t="s">
        <v>886</v>
      </c>
      <c r="E224" s="254"/>
      <c r="F224" s="255"/>
      <c r="G224" s="113">
        <v>4030</v>
      </c>
      <c r="H224" s="137"/>
      <c r="I224" s="256"/>
      <c r="J224" s="113"/>
    </row>
    <row r="225" spans="1:10" ht="12.75" customHeight="1" x14ac:dyDescent="0.2">
      <c r="A225" s="43"/>
      <c r="B225" s="69"/>
      <c r="C225" s="69"/>
      <c r="D225" s="253" t="s">
        <v>888</v>
      </c>
      <c r="E225" s="254"/>
      <c r="F225" s="255"/>
      <c r="G225" s="113">
        <v>3411</v>
      </c>
      <c r="H225" s="137"/>
      <c r="I225" s="256"/>
      <c r="J225" s="113"/>
    </row>
    <row r="226" spans="1:10" ht="12.75" customHeight="1" x14ac:dyDescent="0.2">
      <c r="A226" s="43"/>
      <c r="B226" s="69"/>
      <c r="C226" s="69"/>
      <c r="D226" s="253" t="s">
        <v>305</v>
      </c>
      <c r="E226" s="254"/>
      <c r="F226" s="255"/>
      <c r="G226" s="113">
        <v>90</v>
      </c>
      <c r="H226" s="137"/>
      <c r="I226" s="256"/>
      <c r="J226" s="113"/>
    </row>
    <row r="227" spans="1:10" ht="12.75" customHeight="1" x14ac:dyDescent="0.2">
      <c r="A227" s="43" t="s">
        <v>425</v>
      </c>
      <c r="B227" s="69"/>
      <c r="C227" s="69"/>
      <c r="D227" s="253" t="s">
        <v>0</v>
      </c>
      <c r="E227" s="254"/>
      <c r="F227" s="255"/>
      <c r="G227" s="113">
        <v>7531</v>
      </c>
      <c r="H227" s="137"/>
      <c r="I227" s="256"/>
      <c r="J227" s="113"/>
    </row>
    <row r="228" spans="1:10" ht="12.75" customHeight="1" x14ac:dyDescent="0.2">
      <c r="A228" s="43"/>
      <c r="B228" s="69" t="s">
        <v>896</v>
      </c>
      <c r="C228" s="69" t="s">
        <v>10</v>
      </c>
      <c r="D228" s="253" t="s">
        <v>891</v>
      </c>
      <c r="E228" s="254"/>
      <c r="F228" s="255"/>
      <c r="G228" s="113">
        <v>524</v>
      </c>
      <c r="H228" s="137"/>
      <c r="I228" s="256"/>
      <c r="J228" s="113"/>
    </row>
    <row r="229" spans="1:10" ht="12.75" customHeight="1" x14ac:dyDescent="0.2">
      <c r="A229" s="43"/>
      <c r="B229" s="69"/>
      <c r="C229" s="69"/>
      <c r="D229" s="253" t="s">
        <v>893</v>
      </c>
      <c r="E229" s="254"/>
      <c r="F229" s="255"/>
      <c r="G229" s="113">
        <v>449</v>
      </c>
      <c r="H229" s="137"/>
      <c r="I229" s="256"/>
      <c r="J229" s="113"/>
    </row>
    <row r="230" spans="1:10" ht="12.75" customHeight="1" x14ac:dyDescent="0.2">
      <c r="A230" s="43"/>
      <c r="B230" s="69"/>
      <c r="C230" s="69"/>
      <c r="D230" s="253" t="s">
        <v>894</v>
      </c>
      <c r="E230" s="254"/>
      <c r="F230" s="255"/>
      <c r="G230" s="113">
        <v>154</v>
      </c>
      <c r="H230" s="137"/>
      <c r="I230" s="256"/>
      <c r="J230" s="113"/>
    </row>
    <row r="231" spans="1:10" ht="12.75" customHeight="1" x14ac:dyDescent="0.2">
      <c r="A231" s="47" t="s">
        <v>425</v>
      </c>
      <c r="B231" s="29"/>
      <c r="C231" s="29"/>
      <c r="D231" s="253" t="s">
        <v>895</v>
      </c>
      <c r="E231" s="254"/>
      <c r="F231" s="255"/>
      <c r="G231" s="113">
        <v>131</v>
      </c>
      <c r="H231" s="269"/>
      <c r="I231" s="270"/>
      <c r="J231" s="113"/>
    </row>
    <row r="232" spans="1:10" ht="12.75" customHeight="1" x14ac:dyDescent="0.2">
      <c r="A232" s="47"/>
      <c r="B232" s="29"/>
      <c r="C232" s="29"/>
      <c r="D232" s="253" t="s">
        <v>305</v>
      </c>
      <c r="E232" s="254"/>
      <c r="F232" s="255"/>
      <c r="G232" s="113">
        <v>109</v>
      </c>
      <c r="H232" s="269"/>
      <c r="I232" s="270"/>
      <c r="J232" s="113"/>
    </row>
    <row r="233" spans="1:10" ht="12.75" customHeight="1" x14ac:dyDescent="0.2">
      <c r="A233" s="47"/>
      <c r="B233" s="29"/>
      <c r="C233" s="29"/>
      <c r="D233" s="253" t="s">
        <v>0</v>
      </c>
      <c r="E233" s="254"/>
      <c r="F233" s="255"/>
      <c r="G233" s="113">
        <v>1367</v>
      </c>
      <c r="H233" s="269"/>
      <c r="I233" s="270"/>
      <c r="J233" s="113"/>
    </row>
    <row r="234" spans="1:10" ht="6" customHeight="1" x14ac:dyDescent="0.2">
      <c r="A234" s="44" t="s">
        <v>425</v>
      </c>
      <c r="B234" s="116" t="s">
        <v>425</v>
      </c>
      <c r="C234" s="116"/>
      <c r="D234" s="129"/>
      <c r="E234" s="257"/>
      <c r="F234" s="258"/>
      <c r="G234" s="198"/>
      <c r="H234" s="259"/>
      <c r="I234" s="260"/>
      <c r="J234" s="113"/>
    </row>
    <row r="235" spans="1:10" ht="20.25" customHeight="1" x14ac:dyDescent="0.2">
      <c r="A235" s="43" t="s">
        <v>320</v>
      </c>
      <c r="B235" s="69" t="s">
        <v>425</v>
      </c>
      <c r="C235" s="69"/>
      <c r="D235" s="253"/>
      <c r="E235" s="254">
        <v>42295</v>
      </c>
      <c r="F235" s="255">
        <v>43.59</v>
      </c>
      <c r="G235" s="113"/>
      <c r="H235" s="137">
        <v>42316</v>
      </c>
      <c r="I235" s="255">
        <v>38.26</v>
      </c>
      <c r="J235" s="113"/>
    </row>
    <row r="236" spans="1:10" x14ac:dyDescent="0.2">
      <c r="A236" s="43" t="s">
        <v>425</v>
      </c>
      <c r="B236" s="69" t="s">
        <v>17</v>
      </c>
      <c r="C236" s="69"/>
      <c r="D236" s="253" t="s">
        <v>949</v>
      </c>
      <c r="E236" s="254"/>
      <c r="F236" s="255"/>
      <c r="G236" s="113">
        <v>37354</v>
      </c>
      <c r="H236" s="137"/>
      <c r="I236" s="69"/>
      <c r="J236" s="113">
        <v>44215</v>
      </c>
    </row>
    <row r="237" spans="1:10" x14ac:dyDescent="0.2">
      <c r="A237" s="43" t="s">
        <v>425</v>
      </c>
      <c r="B237" s="69"/>
      <c r="C237" s="69"/>
      <c r="D237" s="253" t="s">
        <v>950</v>
      </c>
      <c r="E237" s="254"/>
      <c r="F237" s="255"/>
      <c r="G237" s="113">
        <v>34621</v>
      </c>
      <c r="H237" s="137"/>
      <c r="I237" s="69"/>
      <c r="J237" s="113">
        <v>42075</v>
      </c>
    </row>
    <row r="238" spans="1:10" ht="15.95" customHeight="1" x14ac:dyDescent="0.2">
      <c r="A238" s="43" t="s">
        <v>425</v>
      </c>
      <c r="B238" s="69" t="s">
        <v>10</v>
      </c>
      <c r="C238" s="69"/>
      <c r="D238" s="253" t="s">
        <v>898</v>
      </c>
      <c r="E238" s="254"/>
      <c r="F238" s="255"/>
      <c r="G238" s="113">
        <v>29981</v>
      </c>
      <c r="H238" s="137"/>
      <c r="I238" s="256"/>
      <c r="J238" s="113">
        <v>37436</v>
      </c>
    </row>
    <row r="239" spans="1:10" ht="12.75" customHeight="1" x14ac:dyDescent="0.2">
      <c r="A239" s="43" t="s">
        <v>425</v>
      </c>
      <c r="B239" s="69"/>
      <c r="C239" s="69"/>
      <c r="D239" s="253" t="s">
        <v>899</v>
      </c>
      <c r="E239" s="254"/>
      <c r="F239" s="255"/>
      <c r="G239" s="113">
        <v>27169</v>
      </c>
      <c r="H239" s="137"/>
      <c r="I239" s="69"/>
      <c r="J239" s="113"/>
    </row>
    <row r="240" spans="1:10" ht="12.75" customHeight="1" x14ac:dyDescent="0.2">
      <c r="A240" s="43"/>
      <c r="B240" s="69"/>
      <c r="C240" s="69"/>
      <c r="D240" s="253" t="s">
        <v>900</v>
      </c>
      <c r="E240" s="254"/>
      <c r="F240" s="255"/>
      <c r="G240" s="113">
        <v>21454</v>
      </c>
      <c r="H240" s="137"/>
      <c r="I240" s="69"/>
      <c r="J240" s="113">
        <v>28687</v>
      </c>
    </row>
    <row r="241" spans="1:10" ht="12.75" customHeight="1" x14ac:dyDescent="0.2">
      <c r="A241" s="43"/>
      <c r="B241" s="69"/>
      <c r="C241" s="69"/>
      <c r="D241" s="253" t="s">
        <v>901</v>
      </c>
      <c r="E241" s="254"/>
      <c r="F241" s="255"/>
      <c r="G241" s="113">
        <v>20934</v>
      </c>
      <c r="H241" s="137"/>
      <c r="I241" s="69"/>
      <c r="J241" s="113"/>
    </row>
    <row r="242" spans="1:10" ht="12.75" customHeight="1" x14ac:dyDescent="0.2">
      <c r="A242" s="43"/>
      <c r="B242" s="69"/>
      <c r="C242" s="69"/>
      <c r="D242" s="253" t="s">
        <v>902</v>
      </c>
      <c r="E242" s="254"/>
      <c r="F242" s="255"/>
      <c r="G242" s="113">
        <v>12284</v>
      </c>
      <c r="H242" s="137"/>
      <c r="I242" s="69"/>
      <c r="J242" s="113">
        <v>16575</v>
      </c>
    </row>
    <row r="243" spans="1:10" ht="12.75" customHeight="1" x14ac:dyDescent="0.2">
      <c r="A243" s="43"/>
      <c r="B243" s="69"/>
      <c r="C243" s="69"/>
      <c r="D243" s="253" t="s">
        <v>903</v>
      </c>
      <c r="E243" s="254"/>
      <c r="F243" s="255"/>
      <c r="G243" s="113">
        <v>6470</v>
      </c>
      <c r="H243" s="137"/>
      <c r="I243" s="69"/>
      <c r="J243" s="113"/>
    </row>
    <row r="244" spans="1:10" ht="12.75" customHeight="1" x14ac:dyDescent="0.2">
      <c r="A244" s="43"/>
      <c r="B244" s="69"/>
      <c r="C244" s="69"/>
      <c r="D244" s="253" t="s">
        <v>904</v>
      </c>
      <c r="E244" s="254"/>
      <c r="F244" s="255"/>
      <c r="G244" s="113">
        <v>6243</v>
      </c>
      <c r="H244" s="137"/>
      <c r="I244" s="69"/>
      <c r="J244" s="113"/>
    </row>
    <row r="245" spans="1:10" x14ac:dyDescent="0.2">
      <c r="A245" s="43" t="s">
        <v>425</v>
      </c>
      <c r="B245" s="69"/>
      <c r="C245" s="69"/>
      <c r="D245" s="253" t="s">
        <v>905</v>
      </c>
      <c r="E245" s="254"/>
      <c r="F245" s="255"/>
      <c r="G245" s="113">
        <v>2730</v>
      </c>
      <c r="H245" s="137"/>
      <c r="I245" s="69"/>
      <c r="J245" s="113"/>
    </row>
    <row r="246" spans="1:10" x14ac:dyDescent="0.2">
      <c r="A246" s="43" t="s">
        <v>425</v>
      </c>
      <c r="B246" s="69"/>
      <c r="C246" s="69"/>
      <c r="D246" s="253"/>
      <c r="E246" s="254"/>
      <c r="F246" s="255"/>
      <c r="G246" s="113"/>
      <c r="H246" s="137"/>
      <c r="I246" s="69"/>
      <c r="J246" s="113"/>
    </row>
    <row r="247" spans="1:10" ht="6" customHeight="1" x14ac:dyDescent="0.2">
      <c r="A247" s="44" t="s">
        <v>425</v>
      </c>
      <c r="B247" s="116" t="s">
        <v>425</v>
      </c>
      <c r="C247" s="116"/>
      <c r="D247" s="129"/>
      <c r="E247" s="257"/>
      <c r="F247" s="258"/>
      <c r="G247" s="198"/>
      <c r="H247" s="259"/>
      <c r="I247" s="260"/>
      <c r="J247" s="113"/>
    </row>
    <row r="248" spans="1:10" ht="20.25" customHeight="1" x14ac:dyDescent="0.2">
      <c r="A248" s="43" t="s">
        <v>961</v>
      </c>
      <c r="B248" s="69" t="s">
        <v>425</v>
      </c>
      <c r="C248" s="69"/>
      <c r="D248" s="253"/>
      <c r="E248" s="254">
        <v>42295</v>
      </c>
      <c r="F248" s="277">
        <v>54</v>
      </c>
      <c r="G248" s="113"/>
      <c r="H248" s="137"/>
      <c r="I248" s="69"/>
      <c r="J248" s="113"/>
    </row>
    <row r="249" spans="1:10" ht="12.75" customHeight="1" x14ac:dyDescent="0.2">
      <c r="A249" s="43"/>
      <c r="B249" s="69" t="s">
        <v>364</v>
      </c>
      <c r="C249" s="69" t="s">
        <v>17</v>
      </c>
      <c r="D249" s="253" t="s">
        <v>951</v>
      </c>
      <c r="E249" s="254"/>
      <c r="F249" s="255"/>
      <c r="G249" s="113">
        <v>14275</v>
      </c>
      <c r="H249" s="137"/>
      <c r="I249" s="69"/>
      <c r="J249" s="113"/>
    </row>
    <row r="250" spans="1:10" ht="12.75" customHeight="1" x14ac:dyDescent="0.2">
      <c r="A250" s="43"/>
      <c r="B250" s="69"/>
      <c r="C250" s="69" t="s">
        <v>10</v>
      </c>
      <c r="D250" s="253" t="s">
        <v>907</v>
      </c>
      <c r="E250" s="254"/>
      <c r="F250" s="255"/>
      <c r="G250" s="113">
        <v>7382</v>
      </c>
      <c r="H250" s="137"/>
      <c r="I250" s="69"/>
      <c r="J250" s="113"/>
    </row>
    <row r="251" spans="1:10" ht="12.75" customHeight="1" x14ac:dyDescent="0.2">
      <c r="A251" s="43"/>
      <c r="B251" s="69"/>
      <c r="C251" s="69"/>
      <c r="D251" s="253" t="s">
        <v>305</v>
      </c>
      <c r="E251" s="254"/>
      <c r="F251" s="255"/>
      <c r="G251" s="113">
        <v>4079</v>
      </c>
      <c r="H251" s="137"/>
      <c r="I251" s="69"/>
      <c r="J251" s="113"/>
    </row>
    <row r="252" spans="1:10" ht="12.75" customHeight="1" x14ac:dyDescent="0.2">
      <c r="A252" s="43"/>
      <c r="B252" s="69"/>
      <c r="C252" s="69"/>
      <c r="D252" s="253" t="s">
        <v>0</v>
      </c>
      <c r="E252" s="254"/>
      <c r="F252" s="255"/>
      <c r="G252" s="113">
        <v>25736</v>
      </c>
      <c r="H252" s="137"/>
      <c r="I252" s="69"/>
      <c r="J252" s="113"/>
    </row>
    <row r="253" spans="1:10" ht="15.95" customHeight="1" x14ac:dyDescent="0.2">
      <c r="A253" s="43"/>
      <c r="B253" s="69" t="s">
        <v>365</v>
      </c>
      <c r="C253" s="69" t="s">
        <v>17</v>
      </c>
      <c r="D253" s="253" t="s">
        <v>952</v>
      </c>
      <c r="E253" s="254"/>
      <c r="F253" s="255"/>
      <c r="G253" s="113">
        <v>15532</v>
      </c>
      <c r="H253" s="137"/>
      <c r="I253" s="69"/>
      <c r="J253" s="113"/>
    </row>
    <row r="254" spans="1:10" ht="12.75" customHeight="1" x14ac:dyDescent="0.2">
      <c r="A254" s="43"/>
      <c r="B254" s="69"/>
      <c r="C254" s="69" t="s">
        <v>10</v>
      </c>
      <c r="D254" s="253" t="s">
        <v>906</v>
      </c>
      <c r="E254" s="254"/>
      <c r="F254" s="255"/>
      <c r="G254" s="113">
        <v>5352</v>
      </c>
      <c r="H254" s="137"/>
      <c r="I254" s="69"/>
      <c r="J254" s="113"/>
    </row>
    <row r="255" spans="1:10" ht="12.75" customHeight="1" x14ac:dyDescent="0.2">
      <c r="A255" s="43"/>
      <c r="B255" s="69"/>
      <c r="C255" s="69"/>
      <c r="D255" s="253" t="s">
        <v>305</v>
      </c>
      <c r="E255" s="254"/>
      <c r="F255" s="255"/>
      <c r="G255" s="113">
        <v>677</v>
      </c>
      <c r="H255" s="137"/>
      <c r="I255" s="69"/>
      <c r="J255" s="113"/>
    </row>
    <row r="256" spans="1:10" ht="12.75" customHeight="1" x14ac:dyDescent="0.2">
      <c r="A256" s="43"/>
      <c r="B256" s="69"/>
      <c r="C256" s="69"/>
      <c r="D256" s="253" t="s">
        <v>0</v>
      </c>
      <c r="E256" s="254"/>
      <c r="F256" s="255"/>
      <c r="G256" s="113">
        <v>21561</v>
      </c>
      <c r="H256" s="137"/>
      <c r="I256" s="69"/>
      <c r="J256" s="113"/>
    </row>
    <row r="257" spans="1:10" s="29" customFormat="1" ht="15.95" customHeight="1" x14ac:dyDescent="0.2">
      <c r="A257" s="43"/>
      <c r="B257" s="69" t="s">
        <v>668</v>
      </c>
      <c r="C257" s="69" t="s">
        <v>10</v>
      </c>
      <c r="D257" s="253" t="s">
        <v>909</v>
      </c>
      <c r="E257" s="254"/>
      <c r="F257" s="255"/>
      <c r="G257" s="113">
        <v>1611</v>
      </c>
      <c r="H257" s="137"/>
      <c r="I257" s="69"/>
      <c r="J257" s="113"/>
    </row>
    <row r="258" spans="1:10" s="29" customFormat="1" ht="11.25" x14ac:dyDescent="0.2">
      <c r="A258" s="43"/>
      <c r="B258" s="69"/>
      <c r="C258" s="69"/>
      <c r="D258" s="253" t="s">
        <v>305</v>
      </c>
      <c r="E258" s="254"/>
      <c r="F258" s="255"/>
      <c r="G258" s="113">
        <v>645</v>
      </c>
      <c r="H258" s="137"/>
      <c r="I258" s="69"/>
      <c r="J258" s="113"/>
    </row>
    <row r="259" spans="1:10" s="29" customFormat="1" ht="12.75" customHeight="1" x14ac:dyDescent="0.2">
      <c r="A259" s="43"/>
      <c r="B259" s="69"/>
      <c r="C259" s="69"/>
      <c r="D259" s="253" t="s">
        <v>0</v>
      </c>
      <c r="E259" s="254"/>
      <c r="F259" s="255"/>
      <c r="G259" s="113">
        <v>2256</v>
      </c>
      <c r="H259" s="137"/>
      <c r="I259" s="69"/>
      <c r="J259" s="113"/>
    </row>
    <row r="260" spans="1:10" s="29" customFormat="1" ht="15.95" customHeight="1" x14ac:dyDescent="0.2">
      <c r="A260" s="43"/>
      <c r="B260" s="69" t="s">
        <v>551</v>
      </c>
      <c r="C260" s="69" t="s">
        <v>10</v>
      </c>
      <c r="D260" s="253" t="s">
        <v>908</v>
      </c>
      <c r="E260" s="254"/>
      <c r="F260" s="255"/>
      <c r="G260" s="113">
        <v>4725</v>
      </c>
      <c r="H260" s="137"/>
      <c r="I260" s="69"/>
      <c r="J260" s="113"/>
    </row>
    <row r="261" spans="1:10" s="29" customFormat="1" ht="11.25" x14ac:dyDescent="0.2">
      <c r="A261" s="43"/>
      <c r="B261" s="69"/>
      <c r="C261" s="69"/>
      <c r="D261" s="253" t="s">
        <v>305</v>
      </c>
      <c r="E261" s="254"/>
      <c r="F261" s="255"/>
      <c r="G261" s="113">
        <v>2846</v>
      </c>
      <c r="H261" s="137"/>
      <c r="I261" s="69"/>
      <c r="J261" s="113"/>
    </row>
    <row r="262" spans="1:10" s="29" customFormat="1" ht="15.95" customHeight="1" x14ac:dyDescent="0.2">
      <c r="A262" s="43"/>
      <c r="B262" s="69"/>
      <c r="C262" s="69"/>
      <c r="D262" s="253" t="s">
        <v>0</v>
      </c>
      <c r="E262" s="254"/>
      <c r="F262" s="255"/>
      <c r="G262" s="113">
        <v>7571</v>
      </c>
      <c r="H262" s="137"/>
      <c r="I262" s="69"/>
      <c r="J262" s="113"/>
    </row>
    <row r="263" spans="1:10" ht="6" customHeight="1" x14ac:dyDescent="0.2">
      <c r="A263" s="44" t="s">
        <v>425</v>
      </c>
      <c r="B263" s="116" t="s">
        <v>425</v>
      </c>
      <c r="C263" s="116"/>
      <c r="D263" s="129"/>
      <c r="E263" s="257"/>
      <c r="F263" s="258"/>
      <c r="G263" s="198"/>
      <c r="H263" s="259"/>
      <c r="I263" s="260"/>
      <c r="J263" s="113"/>
    </row>
    <row r="264" spans="1:10" x14ac:dyDescent="0.2">
      <c r="A264" s="43" t="s">
        <v>425</v>
      </c>
      <c r="B264" s="69"/>
      <c r="C264" s="69"/>
      <c r="D264" s="69"/>
      <c r="E264" s="137"/>
      <c r="F264" s="138"/>
      <c r="G264" s="139"/>
      <c r="H264" s="137"/>
      <c r="I264" s="69"/>
      <c r="J264" s="139"/>
    </row>
    <row r="265" spans="1:10" x14ac:dyDescent="0.2">
      <c r="A265" s="48" t="s">
        <v>792</v>
      </c>
      <c r="B265" s="29"/>
      <c r="C265" s="133"/>
      <c r="D265" s="133"/>
      <c r="E265" s="134"/>
      <c r="F265" s="28"/>
      <c r="G265" s="133"/>
      <c r="H265" s="134"/>
      <c r="I265" s="28"/>
      <c r="J265" s="29"/>
    </row>
    <row r="266" spans="1:10" x14ac:dyDescent="0.2">
      <c r="A266" s="49" t="s">
        <v>793</v>
      </c>
      <c r="B266" s="135"/>
      <c r="C266" s="133"/>
      <c r="D266" s="133"/>
      <c r="E266" s="134"/>
      <c r="F266" s="28"/>
      <c r="G266" s="133"/>
      <c r="H266" s="134"/>
      <c r="I266" s="28"/>
      <c r="J266" s="29"/>
    </row>
    <row r="267" spans="1:10" x14ac:dyDescent="0.2">
      <c r="A267" s="49"/>
      <c r="B267" s="135"/>
      <c r="C267" s="133"/>
      <c r="D267" s="133"/>
      <c r="E267" s="134"/>
      <c r="F267" s="28"/>
      <c r="G267" s="133"/>
      <c r="H267" s="134"/>
      <c r="I267" s="28"/>
      <c r="J267" s="29"/>
    </row>
    <row r="268" spans="1:10" s="29" customFormat="1" ht="12.2" customHeight="1" x14ac:dyDescent="0.2">
      <c r="A268" s="50" t="s">
        <v>910</v>
      </c>
      <c r="B268" s="50"/>
      <c r="C268" s="50"/>
      <c r="D268" s="50"/>
      <c r="E268" s="50"/>
      <c r="F268" s="50"/>
      <c r="G268" s="50"/>
      <c r="H268" s="50"/>
      <c r="I268" s="50"/>
      <c r="J268" s="50"/>
    </row>
    <row r="269" spans="1:10" s="29" customFormat="1" ht="12.6" customHeight="1" x14ac:dyDescent="0.2">
      <c r="A269" s="50" t="s">
        <v>958</v>
      </c>
      <c r="B269" s="50"/>
      <c r="C269" s="50"/>
      <c r="D269" s="50"/>
      <c r="E269" s="50"/>
      <c r="F269" s="50"/>
      <c r="G269" s="50"/>
      <c r="H269" s="50"/>
      <c r="I269" s="50"/>
      <c r="J269" s="50"/>
    </row>
    <row r="270" spans="1:10" x14ac:dyDescent="0.2">
      <c r="A270" s="49"/>
      <c r="B270" s="135"/>
      <c r="C270" s="133"/>
      <c r="D270" s="133"/>
      <c r="E270" s="134"/>
      <c r="F270" s="28"/>
      <c r="G270" s="133"/>
      <c r="H270" s="134"/>
      <c r="I270" s="28"/>
      <c r="J270" s="29"/>
    </row>
    <row r="271" spans="1:10" x14ac:dyDescent="0.2">
      <c r="A271" s="289" t="s">
        <v>965</v>
      </c>
      <c r="B271" s="136"/>
      <c r="C271" s="69"/>
      <c r="D271" s="69"/>
      <c r="E271" s="51"/>
      <c r="F271" s="51"/>
      <c r="G271" s="51"/>
      <c r="H271" s="51"/>
      <c r="I271" s="28"/>
      <c r="J271" s="29"/>
    </row>
    <row r="272" spans="1:10" x14ac:dyDescent="0.2">
      <c r="A272" s="289" t="s">
        <v>962</v>
      </c>
      <c r="B272" s="29"/>
      <c r="C272" s="69"/>
      <c r="D272" s="69"/>
      <c r="E272" s="51"/>
      <c r="F272" s="51"/>
      <c r="G272" s="51"/>
      <c r="H272" s="51"/>
      <c r="I272" s="28"/>
      <c r="J272" s="29"/>
    </row>
    <row r="273" spans="1:10" ht="14.25" x14ac:dyDescent="0.2">
      <c r="A273" s="291"/>
      <c r="B273" s="69"/>
      <c r="C273" s="69"/>
      <c r="D273" s="69"/>
      <c r="E273" s="51"/>
      <c r="F273" s="51"/>
      <c r="G273" s="51"/>
      <c r="H273" s="51"/>
      <c r="I273" s="28"/>
      <c r="J273" s="29"/>
    </row>
    <row r="274" spans="1:10" x14ac:dyDescent="0.2">
      <c r="A274" s="292" t="s">
        <v>964</v>
      </c>
      <c r="B274" s="69"/>
      <c r="C274" s="69"/>
      <c r="D274" s="69"/>
      <c r="E274" s="51"/>
      <c r="F274" s="51"/>
      <c r="G274" s="51"/>
      <c r="H274" s="51"/>
      <c r="I274" s="28"/>
      <c r="J274" s="29"/>
    </row>
    <row r="275" spans="1:10" x14ac:dyDescent="0.2">
      <c r="A275" s="51"/>
      <c r="B275" s="69"/>
      <c r="C275" s="69"/>
      <c r="D275" s="69"/>
      <c r="E275" s="51"/>
      <c r="F275" s="51"/>
      <c r="G275" s="51"/>
      <c r="H275" s="51"/>
      <c r="I275" s="28"/>
      <c r="J275" s="29"/>
    </row>
  </sheetData>
  <hyperlinks>
    <hyperlink ref="A266" r:id="rId1" xr:uid="{00000000-0004-0000-0100-000000000000}"/>
  </hyperlinks>
  <pageMargins left="0.7" right="0.7" top="0.78740157499999996" bottom="0.78740157499999996"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66"/>
  <sheetViews>
    <sheetView workbookViewId="0">
      <pane ySplit="5" topLeftCell="A215" activePane="bottomLeft" state="frozen"/>
      <selection pane="bottomLeft" activeCell="E1" sqref="E1:E1048576"/>
    </sheetView>
  </sheetViews>
  <sheetFormatPr defaultColWidth="11.42578125" defaultRowHeight="12.75" x14ac:dyDescent="0.2"/>
  <cols>
    <col min="1" max="1" width="19" style="22" customWidth="1"/>
    <col min="2" max="2" width="4.42578125" style="242" customWidth="1"/>
    <col min="3" max="3" width="9.140625" style="242" bestFit="1" customWidth="1"/>
    <col min="4" max="4" width="32.140625" style="242" bestFit="1" customWidth="1"/>
    <col min="5" max="5" width="9.28515625" style="242" customWidth="1"/>
    <col min="6" max="6" width="9.28515625" style="263" customWidth="1"/>
    <col min="7" max="7" width="9.28515625" style="264" customWidth="1"/>
    <col min="8" max="9" width="9.28515625" style="242" customWidth="1"/>
    <col min="10" max="10" width="9.28515625" style="264" customWidth="1"/>
    <col min="11" max="16384" width="11.42578125" style="242"/>
  </cols>
  <sheetData>
    <row r="1" spans="1:10" s="14" customFormat="1" ht="24.75" customHeight="1" x14ac:dyDescent="0.2">
      <c r="A1" s="278" t="s">
        <v>657</v>
      </c>
      <c r="B1" s="278"/>
      <c r="C1" s="296"/>
      <c r="D1" s="297"/>
      <c r="E1" s="298"/>
      <c r="F1" s="299"/>
      <c r="G1" s="300"/>
      <c r="H1" s="298"/>
      <c r="I1" s="301"/>
      <c r="J1" s="293" t="s">
        <v>959</v>
      </c>
    </row>
    <row r="2" spans="1:10" s="246" customFormat="1" ht="18" customHeight="1" x14ac:dyDescent="0.2">
      <c r="A2" s="40" t="s">
        <v>2</v>
      </c>
      <c r="B2" s="40"/>
      <c r="C2" s="40"/>
      <c r="D2" s="243" t="s">
        <v>3</v>
      </c>
      <c r="E2" s="78" t="s">
        <v>130</v>
      </c>
      <c r="F2" s="77"/>
      <c r="G2" s="244"/>
      <c r="H2" s="76" t="s">
        <v>131</v>
      </c>
      <c r="I2" s="77"/>
      <c r="J2" s="245"/>
    </row>
    <row r="3" spans="1:10" s="247" customFormat="1" ht="15" customHeight="1" x14ac:dyDescent="0.2">
      <c r="A3" s="41"/>
      <c r="B3" s="79"/>
      <c r="C3" s="79"/>
      <c r="D3" s="88"/>
      <c r="E3" s="85" t="s">
        <v>124</v>
      </c>
      <c r="F3" s="83" t="s">
        <v>125</v>
      </c>
      <c r="G3" s="265" t="s">
        <v>4</v>
      </c>
      <c r="H3" s="83" t="s">
        <v>124</v>
      </c>
      <c r="I3" s="83" t="s">
        <v>125</v>
      </c>
      <c r="J3" s="265" t="s">
        <v>4</v>
      </c>
    </row>
    <row r="4" spans="1:10" s="247" customFormat="1" x14ac:dyDescent="0.2">
      <c r="A4" s="41"/>
      <c r="B4" s="79"/>
      <c r="C4" s="79"/>
      <c r="D4" s="88"/>
      <c r="E4" s="88"/>
      <c r="F4" s="87" t="s">
        <v>126</v>
      </c>
      <c r="G4" s="265" t="s">
        <v>5</v>
      </c>
      <c r="H4" s="87"/>
      <c r="I4" s="87" t="s">
        <v>126</v>
      </c>
      <c r="J4" s="265" t="s">
        <v>5</v>
      </c>
    </row>
    <row r="5" spans="1:10" s="252" customFormat="1" ht="3.2" customHeight="1" x14ac:dyDescent="0.2">
      <c r="A5" s="42"/>
      <c r="B5" s="248"/>
      <c r="C5" s="248"/>
      <c r="D5" s="249"/>
      <c r="E5" s="250"/>
      <c r="F5" s="250"/>
      <c r="G5" s="113"/>
      <c r="H5" s="251"/>
      <c r="I5" s="250"/>
      <c r="J5" s="113"/>
    </row>
    <row r="6" spans="1:10" ht="3.75" customHeight="1" x14ac:dyDescent="0.2">
      <c r="A6" s="43"/>
      <c r="B6" s="69" t="s">
        <v>425</v>
      </c>
      <c r="C6" s="69"/>
      <c r="D6" s="253"/>
      <c r="E6" s="254"/>
      <c r="F6" s="255"/>
      <c r="G6" s="113"/>
      <c r="H6" s="137"/>
      <c r="I6" s="69"/>
      <c r="J6" s="113" t="s">
        <v>425</v>
      </c>
    </row>
    <row r="7" spans="1:10" x14ac:dyDescent="0.2">
      <c r="A7" s="43" t="s">
        <v>6</v>
      </c>
      <c r="B7" s="69"/>
      <c r="C7" s="69"/>
      <c r="D7" s="253" t="s">
        <v>425</v>
      </c>
      <c r="E7" s="254">
        <v>40839</v>
      </c>
      <c r="F7" s="255">
        <v>46.65</v>
      </c>
      <c r="G7" s="113"/>
      <c r="H7" s="137">
        <v>40874</v>
      </c>
      <c r="I7" s="255">
        <v>42.2</v>
      </c>
      <c r="J7" s="113"/>
    </row>
    <row r="8" spans="1:10" x14ac:dyDescent="0.2">
      <c r="A8" s="43" t="s">
        <v>425</v>
      </c>
      <c r="B8" s="69" t="s">
        <v>17</v>
      </c>
      <c r="C8" s="69"/>
      <c r="D8" s="253" t="s">
        <v>659</v>
      </c>
      <c r="E8" s="254" t="s">
        <v>425</v>
      </c>
      <c r="F8" s="255" t="s">
        <v>425</v>
      </c>
      <c r="G8" s="113">
        <v>157945</v>
      </c>
      <c r="H8" s="137" t="s">
        <v>425</v>
      </c>
      <c r="I8" s="69"/>
      <c r="J8" s="113">
        <v>214436</v>
      </c>
    </row>
    <row r="9" spans="1:10" x14ac:dyDescent="0.2">
      <c r="A9" s="43" t="s">
        <v>425</v>
      </c>
      <c r="B9" s="69"/>
      <c r="C9" s="69"/>
      <c r="D9" s="253" t="s">
        <v>658</v>
      </c>
      <c r="E9" s="254" t="s">
        <v>425</v>
      </c>
      <c r="F9" s="255" t="s">
        <v>425</v>
      </c>
      <c r="G9" s="113">
        <v>153548</v>
      </c>
      <c r="H9" s="137" t="s">
        <v>425</v>
      </c>
      <c r="I9" s="256"/>
      <c r="J9" s="113">
        <v>239005</v>
      </c>
    </row>
    <row r="10" spans="1:10" ht="17.45" customHeight="1" x14ac:dyDescent="0.2">
      <c r="A10" s="43" t="s">
        <v>425</v>
      </c>
      <c r="B10" s="69" t="s">
        <v>10</v>
      </c>
      <c r="C10" s="69"/>
      <c r="D10" s="253" t="s">
        <v>669</v>
      </c>
      <c r="E10" s="254"/>
      <c r="F10" s="255"/>
      <c r="G10" s="113">
        <v>131041</v>
      </c>
      <c r="H10" s="137"/>
      <c r="I10" s="256"/>
      <c r="J10" s="113">
        <v>123939</v>
      </c>
    </row>
    <row r="11" spans="1:10" x14ac:dyDescent="0.2">
      <c r="A11" s="43" t="s">
        <v>425</v>
      </c>
      <c r="B11" s="69"/>
      <c r="C11" s="69"/>
      <c r="D11" s="253" t="s">
        <v>662</v>
      </c>
      <c r="E11" s="254"/>
      <c r="F11" s="255"/>
      <c r="G11" s="113">
        <v>72727</v>
      </c>
      <c r="H11" s="137"/>
      <c r="I11" s="256"/>
      <c r="J11" s="113"/>
    </row>
    <row r="12" spans="1:10" x14ac:dyDescent="0.2">
      <c r="A12" s="43" t="s">
        <v>425</v>
      </c>
      <c r="B12" s="69"/>
      <c r="C12" s="69"/>
      <c r="D12" s="253" t="s">
        <v>670</v>
      </c>
      <c r="E12" s="254"/>
      <c r="F12" s="255"/>
      <c r="G12" s="113">
        <v>68036</v>
      </c>
      <c r="H12" s="137"/>
      <c r="I12" s="256"/>
      <c r="J12" s="113"/>
    </row>
    <row r="13" spans="1:10" x14ac:dyDescent="0.2">
      <c r="A13" s="43" t="s">
        <v>425</v>
      </c>
      <c r="B13" s="69"/>
      <c r="C13" s="69"/>
      <c r="D13" s="253" t="s">
        <v>671</v>
      </c>
      <c r="E13" s="254"/>
      <c r="F13" s="255"/>
      <c r="G13" s="113">
        <v>20169</v>
      </c>
      <c r="H13" s="137"/>
      <c r="I13" s="256"/>
      <c r="J13" s="113"/>
    </row>
    <row r="14" spans="1:10" x14ac:dyDescent="0.2">
      <c r="A14" s="43" t="s">
        <v>425</v>
      </c>
      <c r="B14" s="69"/>
      <c r="C14" s="69"/>
      <c r="D14" s="253" t="s">
        <v>664</v>
      </c>
      <c r="E14" s="254"/>
      <c r="F14" s="255"/>
      <c r="G14" s="113">
        <v>16945</v>
      </c>
      <c r="H14" s="137"/>
      <c r="I14" s="256"/>
      <c r="J14" s="113"/>
    </row>
    <row r="15" spans="1:10" x14ac:dyDescent="0.2">
      <c r="A15" s="43" t="s">
        <v>425</v>
      </c>
      <c r="B15" s="69"/>
      <c r="C15" s="69"/>
      <c r="D15" s="253" t="s">
        <v>663</v>
      </c>
      <c r="E15" s="254"/>
      <c r="F15" s="255"/>
      <c r="G15" s="113">
        <v>9568</v>
      </c>
      <c r="H15" s="137"/>
      <c r="I15" s="256"/>
      <c r="J15" s="113"/>
    </row>
    <row r="16" spans="1:10" x14ac:dyDescent="0.2">
      <c r="A16" s="43" t="s">
        <v>425</v>
      </c>
      <c r="B16" s="69"/>
      <c r="C16" s="69"/>
      <c r="D16" s="253" t="s">
        <v>667</v>
      </c>
      <c r="E16" s="254"/>
      <c r="F16" s="255"/>
      <c r="G16" s="113">
        <v>442</v>
      </c>
      <c r="H16" s="137"/>
      <c r="I16" s="256"/>
      <c r="J16" s="113">
        <v>756</v>
      </c>
    </row>
    <row r="17" spans="1:10" x14ac:dyDescent="0.2">
      <c r="A17" s="43" t="s">
        <v>425</v>
      </c>
      <c r="B17" s="69"/>
      <c r="C17" s="69"/>
      <c r="D17" s="253" t="s">
        <v>665</v>
      </c>
      <c r="E17" s="254"/>
      <c r="F17" s="255"/>
      <c r="G17" s="113">
        <v>0</v>
      </c>
      <c r="H17" s="137"/>
      <c r="I17" s="256"/>
      <c r="J17" s="113">
        <v>954</v>
      </c>
    </row>
    <row r="18" spans="1:10" x14ac:dyDescent="0.2">
      <c r="A18" s="43" t="s">
        <v>425</v>
      </c>
      <c r="B18" s="69"/>
      <c r="C18" s="69"/>
      <c r="D18" s="253" t="s">
        <v>666</v>
      </c>
      <c r="E18" s="254"/>
      <c r="F18" s="255"/>
      <c r="G18" s="113">
        <v>0</v>
      </c>
      <c r="H18" s="137"/>
      <c r="I18" s="256"/>
      <c r="J18" s="113">
        <v>1064</v>
      </c>
    </row>
    <row r="19" spans="1:10" x14ac:dyDescent="0.2">
      <c r="A19" s="43" t="s">
        <v>425</v>
      </c>
      <c r="B19" s="69"/>
      <c r="C19" s="69"/>
      <c r="D19" s="253" t="s">
        <v>15</v>
      </c>
      <c r="E19" s="254"/>
      <c r="F19" s="255"/>
      <c r="G19" s="113">
        <v>62225</v>
      </c>
      <c r="H19" s="137"/>
      <c r="I19" s="256"/>
      <c r="J19" s="113">
        <v>14175</v>
      </c>
    </row>
    <row r="20" spans="1:10" ht="6" customHeight="1" x14ac:dyDescent="0.2">
      <c r="A20" s="44" t="s">
        <v>425</v>
      </c>
      <c r="B20" s="116" t="s">
        <v>425</v>
      </c>
      <c r="C20" s="116"/>
      <c r="D20" s="129"/>
      <c r="E20" s="257"/>
      <c r="F20" s="258"/>
      <c r="G20" s="198"/>
      <c r="H20" s="259"/>
      <c r="I20" s="260"/>
      <c r="J20" s="113" t="s">
        <v>425</v>
      </c>
    </row>
    <row r="21" spans="1:10" x14ac:dyDescent="0.2">
      <c r="A21" s="43" t="s">
        <v>16</v>
      </c>
      <c r="B21" s="69" t="s">
        <v>425</v>
      </c>
      <c r="C21" s="69"/>
      <c r="D21" s="253" t="s">
        <v>425</v>
      </c>
      <c r="E21" s="254">
        <v>40839</v>
      </c>
      <c r="F21" s="255">
        <v>50.690301329344734</v>
      </c>
      <c r="G21" s="113" t="s">
        <v>425</v>
      </c>
      <c r="H21" s="137">
        <v>40867</v>
      </c>
      <c r="I21" s="255">
        <v>46.8</v>
      </c>
      <c r="J21" s="113" t="s">
        <v>425</v>
      </c>
    </row>
    <row r="22" spans="1:10" x14ac:dyDescent="0.2">
      <c r="A22" s="43" t="s">
        <v>425</v>
      </c>
      <c r="B22" s="69" t="s">
        <v>17</v>
      </c>
      <c r="C22" s="69"/>
      <c r="D22" s="253" t="s">
        <v>683</v>
      </c>
      <c r="E22" s="254" t="s">
        <v>674</v>
      </c>
      <c r="F22" s="255"/>
      <c r="G22" s="113">
        <v>142423</v>
      </c>
      <c r="H22" s="137"/>
      <c r="I22" s="69"/>
      <c r="J22" s="113">
        <v>216685</v>
      </c>
    </row>
    <row r="23" spans="1:10" x14ac:dyDescent="0.2">
      <c r="A23" s="43" t="s">
        <v>425</v>
      </c>
      <c r="B23" s="69"/>
      <c r="C23" s="69"/>
      <c r="D23" s="253" t="s">
        <v>684</v>
      </c>
      <c r="E23" s="254" t="s">
        <v>365</v>
      </c>
      <c r="F23" s="255" t="s">
        <v>425</v>
      </c>
      <c r="G23" s="113">
        <v>128633</v>
      </c>
      <c r="H23" s="137" t="s">
        <v>425</v>
      </c>
      <c r="I23" s="69"/>
      <c r="J23" s="113">
        <v>166990</v>
      </c>
    </row>
    <row r="24" spans="1:10" ht="17.45" customHeight="1" x14ac:dyDescent="0.2">
      <c r="A24" s="43" t="s">
        <v>425</v>
      </c>
      <c r="B24" s="69" t="s">
        <v>10</v>
      </c>
      <c r="C24" s="69"/>
      <c r="D24" s="253" t="s">
        <v>675</v>
      </c>
      <c r="E24" s="254" t="s">
        <v>551</v>
      </c>
      <c r="F24" s="255"/>
      <c r="G24" s="113">
        <v>143350</v>
      </c>
      <c r="H24" s="137" t="s">
        <v>425</v>
      </c>
      <c r="I24" s="256"/>
      <c r="J24" s="113">
        <v>145787</v>
      </c>
    </row>
    <row r="25" spans="1:10" ht="13.7" customHeight="1" x14ac:dyDescent="0.2">
      <c r="A25" s="43" t="s">
        <v>425</v>
      </c>
      <c r="B25" s="69"/>
      <c r="C25" s="69"/>
      <c r="D25" s="253" t="s">
        <v>680</v>
      </c>
      <c r="E25" s="254" t="s">
        <v>668</v>
      </c>
      <c r="F25" s="255"/>
      <c r="G25" s="113">
        <v>106081</v>
      </c>
      <c r="H25" s="137"/>
      <c r="I25" s="69"/>
      <c r="J25" s="113"/>
    </row>
    <row r="26" spans="1:10" x14ac:dyDescent="0.2">
      <c r="A26" s="43" t="s">
        <v>425</v>
      </c>
      <c r="B26" s="69"/>
      <c r="C26" s="69"/>
      <c r="D26" s="253" t="s">
        <v>681</v>
      </c>
      <c r="E26" s="254" t="s">
        <v>366</v>
      </c>
      <c r="F26" s="255"/>
      <c r="G26" s="113">
        <v>65181</v>
      </c>
      <c r="H26" s="137"/>
      <c r="I26" s="69"/>
      <c r="J26" s="113"/>
    </row>
    <row r="27" spans="1:10" x14ac:dyDescent="0.2">
      <c r="A27" s="43" t="s">
        <v>425</v>
      </c>
      <c r="B27" s="69"/>
      <c r="C27" s="69"/>
      <c r="D27" s="253" t="s">
        <v>679</v>
      </c>
      <c r="E27" s="254" t="s">
        <v>661</v>
      </c>
      <c r="F27" s="255" t="s">
        <v>425</v>
      </c>
      <c r="G27" s="113">
        <v>22725</v>
      </c>
      <c r="H27" s="137" t="s">
        <v>425</v>
      </c>
      <c r="I27" s="69"/>
      <c r="J27" s="113"/>
    </row>
    <row r="28" spans="1:10" x14ac:dyDescent="0.2">
      <c r="A28" s="43"/>
      <c r="B28" s="69"/>
      <c r="C28" s="69"/>
      <c r="D28" s="253" t="s">
        <v>676</v>
      </c>
      <c r="E28" s="254" t="s">
        <v>672</v>
      </c>
      <c r="F28" s="255"/>
      <c r="G28" s="113">
        <v>20337</v>
      </c>
      <c r="H28" s="137" t="s">
        <v>425</v>
      </c>
      <c r="I28" s="69"/>
      <c r="J28" s="113"/>
    </row>
    <row r="29" spans="1:10" x14ac:dyDescent="0.2">
      <c r="A29" s="43"/>
      <c r="B29" s="69"/>
      <c r="C29" s="69"/>
      <c r="D29" s="253" t="s">
        <v>677</v>
      </c>
      <c r="E29" s="254" t="s">
        <v>364</v>
      </c>
      <c r="F29" s="255" t="s">
        <v>425</v>
      </c>
      <c r="G29" s="113">
        <v>9832</v>
      </c>
      <c r="H29" s="137" t="s">
        <v>425</v>
      </c>
      <c r="I29" s="256"/>
      <c r="J29" s="113"/>
    </row>
    <row r="30" spans="1:10" x14ac:dyDescent="0.2">
      <c r="A30" s="43"/>
      <c r="B30" s="69"/>
      <c r="C30" s="69"/>
      <c r="D30" s="253" t="s">
        <v>678</v>
      </c>
      <c r="E30" s="254" t="s">
        <v>660</v>
      </c>
      <c r="F30" s="255" t="s">
        <v>425</v>
      </c>
      <c r="G30" s="113">
        <v>5324</v>
      </c>
      <c r="H30" s="137" t="s">
        <v>425</v>
      </c>
      <c r="I30" s="69"/>
      <c r="J30" s="113">
        <v>24707</v>
      </c>
    </row>
    <row r="31" spans="1:10" x14ac:dyDescent="0.2">
      <c r="A31" s="43"/>
      <c r="B31" s="69"/>
      <c r="C31" s="69"/>
      <c r="D31" s="253" t="s">
        <v>682</v>
      </c>
      <c r="E31" s="254" t="s">
        <v>673</v>
      </c>
      <c r="F31" s="255"/>
      <c r="G31" s="113">
        <v>4562</v>
      </c>
      <c r="H31" s="137"/>
      <c r="I31" s="69"/>
      <c r="J31" s="113"/>
    </row>
    <row r="32" spans="1:10" ht="6" customHeight="1" x14ac:dyDescent="0.2">
      <c r="A32" s="44" t="s">
        <v>425</v>
      </c>
      <c r="B32" s="116" t="s">
        <v>425</v>
      </c>
      <c r="C32" s="116"/>
      <c r="D32" s="129"/>
      <c r="E32" s="257"/>
      <c r="F32" s="258"/>
      <c r="G32" s="198"/>
      <c r="H32" s="259"/>
      <c r="I32" s="260"/>
      <c r="J32" s="113" t="s">
        <v>425</v>
      </c>
    </row>
    <row r="33" spans="1:10" x14ac:dyDescent="0.2">
      <c r="A33" s="43" t="s">
        <v>22</v>
      </c>
      <c r="B33" s="69" t="s">
        <v>425</v>
      </c>
      <c r="C33" s="69"/>
      <c r="D33" s="253" t="s">
        <v>425</v>
      </c>
      <c r="E33" s="254">
        <v>40839</v>
      </c>
      <c r="F33" s="255">
        <v>50.021639536017162</v>
      </c>
      <c r="G33" s="113" t="s">
        <v>425</v>
      </c>
      <c r="H33" s="137">
        <v>40833</v>
      </c>
      <c r="I33" s="45" t="s">
        <v>144</v>
      </c>
      <c r="J33" s="113" t="s">
        <v>425</v>
      </c>
    </row>
    <row r="34" spans="1:10" x14ac:dyDescent="0.2">
      <c r="A34" s="43" t="s">
        <v>425</v>
      </c>
      <c r="B34" s="69" t="s">
        <v>17</v>
      </c>
      <c r="C34" s="69"/>
      <c r="D34" s="253" t="s">
        <v>688</v>
      </c>
      <c r="E34" s="254"/>
      <c r="F34" s="255" t="s">
        <v>425</v>
      </c>
      <c r="G34" s="113">
        <v>59896</v>
      </c>
      <c r="H34" s="137" t="s">
        <v>425</v>
      </c>
      <c r="I34" s="69"/>
      <c r="J34" s="113" t="s">
        <v>425</v>
      </c>
    </row>
    <row r="35" spans="1:10" x14ac:dyDescent="0.2">
      <c r="A35" s="43" t="s">
        <v>425</v>
      </c>
      <c r="B35" s="69"/>
      <c r="C35" s="69"/>
      <c r="D35" s="253" t="s">
        <v>689</v>
      </c>
      <c r="E35" s="254"/>
      <c r="F35" s="255" t="s">
        <v>425</v>
      </c>
      <c r="G35" s="113">
        <v>55185</v>
      </c>
      <c r="H35" s="137" t="s">
        <v>425</v>
      </c>
      <c r="I35" s="256"/>
      <c r="J35" s="113" t="s">
        <v>425</v>
      </c>
    </row>
    <row r="36" spans="1:10" ht="17.45" customHeight="1" x14ac:dyDescent="0.2">
      <c r="A36" s="43" t="s">
        <v>425</v>
      </c>
      <c r="B36" s="69" t="s">
        <v>10</v>
      </c>
      <c r="C36" s="69"/>
      <c r="D36" s="253" t="s">
        <v>687</v>
      </c>
      <c r="E36" s="254"/>
      <c r="F36" s="255" t="s">
        <v>425</v>
      </c>
      <c r="G36" s="113">
        <v>35239</v>
      </c>
      <c r="H36" s="137" t="s">
        <v>425</v>
      </c>
      <c r="I36" s="256"/>
      <c r="J36" s="113" t="s">
        <v>425</v>
      </c>
    </row>
    <row r="37" spans="1:10" x14ac:dyDescent="0.2">
      <c r="A37" s="43" t="s">
        <v>425</v>
      </c>
      <c r="B37" s="69"/>
      <c r="C37" s="69"/>
      <c r="D37" s="253" t="s">
        <v>686</v>
      </c>
      <c r="E37" s="254"/>
      <c r="F37" s="255"/>
      <c r="G37" s="113">
        <v>27564</v>
      </c>
      <c r="H37" s="137" t="s">
        <v>425</v>
      </c>
      <c r="I37" s="256"/>
      <c r="J37" s="113" t="s">
        <v>425</v>
      </c>
    </row>
    <row r="38" spans="1:10" x14ac:dyDescent="0.2">
      <c r="A38" s="43" t="s">
        <v>425</v>
      </c>
      <c r="B38" s="69"/>
      <c r="C38" s="69"/>
      <c r="D38" s="253" t="s">
        <v>685</v>
      </c>
      <c r="E38" s="254"/>
      <c r="F38" s="255"/>
      <c r="G38" s="113">
        <v>26340</v>
      </c>
      <c r="H38" s="137" t="s">
        <v>425</v>
      </c>
      <c r="I38" s="256"/>
      <c r="J38" s="113" t="s">
        <v>425</v>
      </c>
    </row>
    <row r="39" spans="1:10" ht="6" customHeight="1" x14ac:dyDescent="0.2">
      <c r="A39" s="44" t="s">
        <v>425</v>
      </c>
      <c r="B39" s="116" t="s">
        <v>425</v>
      </c>
      <c r="C39" s="116"/>
      <c r="D39" s="129"/>
      <c r="E39" s="257"/>
      <c r="F39" s="258"/>
      <c r="G39" s="198"/>
      <c r="H39" s="259"/>
      <c r="I39" s="260"/>
      <c r="J39" s="113" t="s">
        <v>425</v>
      </c>
    </row>
    <row r="40" spans="1:10" x14ac:dyDescent="0.2">
      <c r="A40" s="43" t="s">
        <v>31</v>
      </c>
      <c r="B40" s="69" t="s">
        <v>425</v>
      </c>
      <c r="C40" s="69"/>
      <c r="D40" s="253" t="s">
        <v>425</v>
      </c>
      <c r="E40" s="254">
        <v>40839</v>
      </c>
      <c r="F40" s="255">
        <v>49.39</v>
      </c>
      <c r="G40" s="113" t="s">
        <v>425</v>
      </c>
      <c r="H40" s="137">
        <v>40874</v>
      </c>
      <c r="I40" s="255">
        <v>48.08</v>
      </c>
      <c r="J40" s="113" t="s">
        <v>425</v>
      </c>
    </row>
    <row r="41" spans="1:10" x14ac:dyDescent="0.2">
      <c r="A41" s="43" t="s">
        <v>425</v>
      </c>
      <c r="B41" s="69" t="s">
        <v>17</v>
      </c>
      <c r="C41" s="69"/>
      <c r="D41" s="253" t="s">
        <v>692</v>
      </c>
      <c r="E41" s="254"/>
      <c r="F41" s="255"/>
      <c r="G41" s="113">
        <v>7120</v>
      </c>
      <c r="H41" s="137" t="s">
        <v>425</v>
      </c>
      <c r="I41" s="256"/>
      <c r="J41" s="113"/>
    </row>
    <row r="42" spans="1:10" x14ac:dyDescent="0.2">
      <c r="A42" s="43" t="s">
        <v>425</v>
      </c>
      <c r="B42" s="69"/>
      <c r="C42" s="69"/>
      <c r="D42" s="253" t="s">
        <v>693</v>
      </c>
      <c r="E42" s="254"/>
      <c r="F42" s="255"/>
      <c r="G42" s="113">
        <v>5122</v>
      </c>
      <c r="H42" s="137" t="s">
        <v>425</v>
      </c>
      <c r="I42" s="256"/>
      <c r="J42" s="113">
        <v>6945</v>
      </c>
    </row>
    <row r="43" spans="1:10" ht="17.45" customHeight="1" x14ac:dyDescent="0.2">
      <c r="A43" s="43" t="s">
        <v>425</v>
      </c>
      <c r="B43" s="69" t="s">
        <v>10</v>
      </c>
      <c r="C43" s="69"/>
      <c r="D43" s="253" t="s">
        <v>691</v>
      </c>
      <c r="E43" s="254"/>
      <c r="F43" s="255"/>
      <c r="G43" s="113">
        <v>4824</v>
      </c>
      <c r="H43" s="137" t="s">
        <v>425</v>
      </c>
      <c r="I43" s="256"/>
      <c r="J43" s="113">
        <v>5049</v>
      </c>
    </row>
    <row r="44" spans="1:10" x14ac:dyDescent="0.2">
      <c r="A44" s="43" t="s">
        <v>425</v>
      </c>
      <c r="B44" s="69"/>
      <c r="C44" s="69"/>
      <c r="D44" s="253" t="s">
        <v>690</v>
      </c>
      <c r="E44" s="254"/>
      <c r="F44" s="255"/>
      <c r="G44" s="113">
        <v>2568</v>
      </c>
      <c r="H44" s="137" t="s">
        <v>425</v>
      </c>
      <c r="I44" s="69"/>
      <c r="J44" s="113"/>
    </row>
    <row r="45" spans="1:10" x14ac:dyDescent="0.2">
      <c r="A45" s="43" t="s">
        <v>425</v>
      </c>
      <c r="B45" s="69"/>
      <c r="C45" s="69"/>
      <c r="D45" s="253" t="s">
        <v>15</v>
      </c>
      <c r="E45" s="254"/>
      <c r="F45" s="255"/>
      <c r="G45" s="113">
        <v>1094</v>
      </c>
      <c r="H45" s="137" t="s">
        <v>425</v>
      </c>
      <c r="I45" s="256"/>
      <c r="J45" s="113">
        <v>171</v>
      </c>
    </row>
    <row r="46" spans="1:10" ht="6" customHeight="1" x14ac:dyDescent="0.2">
      <c r="A46" s="44" t="s">
        <v>425</v>
      </c>
      <c r="B46" s="116" t="s">
        <v>425</v>
      </c>
      <c r="C46" s="116"/>
      <c r="D46" s="129"/>
      <c r="E46" s="257"/>
      <c r="F46" s="258"/>
      <c r="G46" s="198"/>
      <c r="H46" s="259"/>
      <c r="I46" s="260"/>
      <c r="J46" s="113" t="s">
        <v>425</v>
      </c>
    </row>
    <row r="47" spans="1:10" x14ac:dyDescent="0.2">
      <c r="A47" s="43" t="s">
        <v>142</v>
      </c>
      <c r="B47" s="69" t="s">
        <v>425</v>
      </c>
      <c r="C47" s="69"/>
      <c r="D47" s="253" t="s">
        <v>425</v>
      </c>
      <c r="E47" s="254">
        <v>40839</v>
      </c>
      <c r="F47" s="255">
        <v>49.74</v>
      </c>
      <c r="G47" s="113" t="s">
        <v>425</v>
      </c>
      <c r="H47" s="137">
        <v>40874</v>
      </c>
      <c r="I47" s="69">
        <v>43.85</v>
      </c>
      <c r="J47" s="113" t="s">
        <v>425</v>
      </c>
    </row>
    <row r="48" spans="1:10" x14ac:dyDescent="0.2">
      <c r="A48" s="43" t="s">
        <v>425</v>
      </c>
      <c r="B48" s="69" t="s">
        <v>17</v>
      </c>
      <c r="C48" s="69"/>
      <c r="D48" s="253" t="s">
        <v>434</v>
      </c>
      <c r="E48" s="254"/>
      <c r="F48" s="255"/>
      <c r="G48" s="113">
        <v>23294</v>
      </c>
      <c r="H48" s="137"/>
      <c r="I48" s="69"/>
      <c r="J48" s="113"/>
    </row>
    <row r="49" spans="1:10" x14ac:dyDescent="0.2">
      <c r="A49" s="43" t="s">
        <v>425</v>
      </c>
      <c r="B49" s="69"/>
      <c r="C49" s="69"/>
      <c r="D49" s="253" t="s">
        <v>700</v>
      </c>
      <c r="E49" s="254"/>
      <c r="F49" s="255" t="s">
        <v>425</v>
      </c>
      <c r="G49" s="113">
        <v>242</v>
      </c>
      <c r="H49" s="137" t="s">
        <v>425</v>
      </c>
      <c r="I49" s="69"/>
      <c r="J49" s="113">
        <v>15899</v>
      </c>
    </row>
    <row r="50" spans="1:10" ht="17.45" customHeight="1" x14ac:dyDescent="0.2">
      <c r="A50" s="43" t="s">
        <v>425</v>
      </c>
      <c r="B50" s="69" t="s">
        <v>10</v>
      </c>
      <c r="C50" s="69"/>
      <c r="D50" s="253" t="s">
        <v>435</v>
      </c>
      <c r="E50" s="254"/>
      <c r="F50" s="255" t="s">
        <v>425</v>
      </c>
      <c r="G50" s="113">
        <v>17069</v>
      </c>
      <c r="H50" s="137" t="s">
        <v>425</v>
      </c>
      <c r="I50" s="69"/>
      <c r="J50" s="113">
        <v>14833</v>
      </c>
    </row>
    <row r="51" spans="1:10" x14ac:dyDescent="0.2">
      <c r="A51" s="43" t="s">
        <v>425</v>
      </c>
      <c r="B51" s="69"/>
      <c r="C51" s="69"/>
      <c r="D51" s="253" t="s">
        <v>698</v>
      </c>
      <c r="E51" s="254"/>
      <c r="F51" s="255"/>
      <c r="G51" s="113">
        <v>13216</v>
      </c>
      <c r="H51" s="137"/>
      <c r="I51" s="69"/>
      <c r="J51" s="113">
        <v>10478</v>
      </c>
    </row>
    <row r="52" spans="1:10" x14ac:dyDescent="0.2">
      <c r="A52" s="43" t="s">
        <v>425</v>
      </c>
      <c r="B52" s="69"/>
      <c r="C52" s="69"/>
      <c r="D52" s="253" t="s">
        <v>695</v>
      </c>
      <c r="E52" s="254"/>
      <c r="F52" s="255"/>
      <c r="G52" s="113">
        <v>7790</v>
      </c>
      <c r="H52" s="137" t="s">
        <v>425</v>
      </c>
      <c r="I52" s="69"/>
      <c r="J52" s="113"/>
    </row>
    <row r="53" spans="1:10" x14ac:dyDescent="0.2">
      <c r="A53" s="43"/>
      <c r="B53" s="69"/>
      <c r="C53" s="69"/>
      <c r="D53" s="253" t="s">
        <v>694</v>
      </c>
      <c r="E53" s="254"/>
      <c r="F53" s="255"/>
      <c r="G53" s="113">
        <v>7317</v>
      </c>
      <c r="H53" s="137" t="s">
        <v>425</v>
      </c>
      <c r="I53" s="69"/>
      <c r="J53" s="113"/>
    </row>
    <row r="54" spans="1:10" x14ac:dyDescent="0.2">
      <c r="A54" s="43"/>
      <c r="B54" s="69"/>
      <c r="C54" s="69"/>
      <c r="D54" s="253" t="s">
        <v>697</v>
      </c>
      <c r="E54" s="254"/>
      <c r="F54" s="255"/>
      <c r="G54" s="113">
        <v>1580</v>
      </c>
      <c r="H54" s="137"/>
      <c r="I54" s="69"/>
      <c r="J54" s="113">
        <v>1084</v>
      </c>
    </row>
    <row r="55" spans="1:10" x14ac:dyDescent="0.2">
      <c r="A55" s="43"/>
      <c r="B55" s="69"/>
      <c r="C55" s="69"/>
      <c r="D55" s="253" t="s">
        <v>699</v>
      </c>
      <c r="E55" s="254"/>
      <c r="F55" s="255"/>
      <c r="G55" s="113">
        <v>424</v>
      </c>
      <c r="H55" s="137"/>
      <c r="I55" s="69"/>
      <c r="J55" s="113"/>
    </row>
    <row r="56" spans="1:10" x14ac:dyDescent="0.2">
      <c r="A56" s="43"/>
      <c r="B56" s="69"/>
      <c r="C56" s="69"/>
      <c r="D56" s="253" t="s">
        <v>696</v>
      </c>
      <c r="E56" s="254"/>
      <c r="F56" s="255" t="s">
        <v>425</v>
      </c>
      <c r="G56" s="113">
        <v>132</v>
      </c>
      <c r="H56" s="137" t="s">
        <v>425</v>
      </c>
      <c r="I56" s="256"/>
      <c r="J56" s="113"/>
    </row>
    <row r="57" spans="1:10" x14ac:dyDescent="0.2">
      <c r="A57" s="43" t="s">
        <v>425</v>
      </c>
      <c r="B57" s="69" t="s">
        <v>425</v>
      </c>
      <c r="C57" s="69"/>
      <c r="D57" s="253" t="s">
        <v>562</v>
      </c>
      <c r="E57" s="254"/>
      <c r="F57" s="255" t="s">
        <v>425</v>
      </c>
      <c r="G57" s="113">
        <v>779</v>
      </c>
      <c r="H57" s="137" t="s">
        <v>425</v>
      </c>
      <c r="I57" s="69"/>
      <c r="J57" s="113"/>
    </row>
    <row r="58" spans="1:10" ht="6" customHeight="1" x14ac:dyDescent="0.2">
      <c r="A58" s="44" t="s">
        <v>425</v>
      </c>
      <c r="B58" s="116" t="s">
        <v>425</v>
      </c>
      <c r="C58" s="116"/>
      <c r="D58" s="129"/>
      <c r="E58" s="257"/>
      <c r="F58" s="258"/>
      <c r="G58" s="198"/>
      <c r="H58" s="259"/>
      <c r="I58" s="260"/>
      <c r="J58" s="113" t="s">
        <v>425</v>
      </c>
    </row>
    <row r="59" spans="1:10" x14ac:dyDescent="0.2">
      <c r="A59" s="43" t="s">
        <v>40</v>
      </c>
      <c r="B59" s="69" t="s">
        <v>425</v>
      </c>
      <c r="C59" s="69"/>
      <c r="D59" s="253" t="s">
        <v>425</v>
      </c>
      <c r="E59" s="254">
        <v>40839</v>
      </c>
      <c r="F59" s="266">
        <v>63.75</v>
      </c>
      <c r="G59" s="113" t="s">
        <v>425</v>
      </c>
      <c r="H59" s="137"/>
      <c r="I59" s="69"/>
      <c r="J59" s="113" t="s">
        <v>425</v>
      </c>
    </row>
    <row r="60" spans="1:10" x14ac:dyDescent="0.2">
      <c r="A60" s="45"/>
      <c r="B60" s="69" t="s">
        <v>17</v>
      </c>
      <c r="C60" s="69"/>
      <c r="D60" s="253" t="s">
        <v>436</v>
      </c>
      <c r="E60" s="254"/>
      <c r="F60" s="134"/>
      <c r="G60" s="113">
        <v>12739</v>
      </c>
      <c r="H60" s="137"/>
      <c r="I60" s="69"/>
      <c r="J60" s="113"/>
    </row>
    <row r="61" spans="1:10" ht="17.45" customHeight="1" x14ac:dyDescent="0.2">
      <c r="A61" s="43" t="s">
        <v>425</v>
      </c>
      <c r="B61" s="69" t="s">
        <v>10</v>
      </c>
      <c r="C61" s="69"/>
      <c r="D61" s="253" t="s">
        <v>701</v>
      </c>
      <c r="E61" s="254"/>
      <c r="F61" s="255"/>
      <c r="G61" s="113">
        <v>2170</v>
      </c>
      <c r="H61" s="137"/>
      <c r="I61" s="69"/>
      <c r="J61" s="113"/>
    </row>
    <row r="62" spans="1:10" ht="6" customHeight="1" x14ac:dyDescent="0.2">
      <c r="A62" s="44" t="s">
        <v>425</v>
      </c>
      <c r="B62" s="116" t="s">
        <v>425</v>
      </c>
      <c r="C62" s="116"/>
      <c r="D62" s="129"/>
      <c r="E62" s="257"/>
      <c r="F62" s="261"/>
      <c r="G62" s="198"/>
      <c r="H62" s="259"/>
      <c r="I62" s="260"/>
      <c r="J62" s="113" t="s">
        <v>425</v>
      </c>
    </row>
    <row r="63" spans="1:10" x14ac:dyDescent="0.2">
      <c r="A63" s="43" t="s">
        <v>145</v>
      </c>
      <c r="B63" s="69" t="s">
        <v>425</v>
      </c>
      <c r="C63" s="69"/>
      <c r="D63" s="253" t="s">
        <v>425</v>
      </c>
      <c r="E63" s="254">
        <v>40799</v>
      </c>
      <c r="F63" s="134"/>
      <c r="G63" s="113"/>
      <c r="H63" s="137"/>
      <c r="I63" s="69"/>
      <c r="J63" s="113" t="s">
        <v>425</v>
      </c>
    </row>
    <row r="64" spans="1:10" x14ac:dyDescent="0.2">
      <c r="A64" s="45" t="s">
        <v>144</v>
      </c>
      <c r="B64" s="69" t="s">
        <v>17</v>
      </c>
      <c r="C64" s="69"/>
      <c r="D64" s="253" t="s">
        <v>702</v>
      </c>
      <c r="E64" s="254" t="s">
        <v>425</v>
      </c>
      <c r="F64" s="255" t="s">
        <v>425</v>
      </c>
      <c r="G64" s="113"/>
      <c r="H64" s="137" t="s">
        <v>425</v>
      </c>
      <c r="I64" s="69"/>
      <c r="J64" s="113" t="s">
        <v>425</v>
      </c>
    </row>
    <row r="65" spans="1:10" ht="6" customHeight="1" x14ac:dyDescent="0.2">
      <c r="A65" s="44" t="s">
        <v>425</v>
      </c>
      <c r="B65" s="116" t="s">
        <v>425</v>
      </c>
      <c r="C65" s="116"/>
      <c r="D65" s="129"/>
      <c r="E65" s="257"/>
      <c r="F65" s="258"/>
      <c r="G65" s="198"/>
      <c r="H65" s="259"/>
      <c r="I65" s="260"/>
      <c r="J65" s="113" t="s">
        <v>425</v>
      </c>
    </row>
    <row r="66" spans="1:10" x14ac:dyDescent="0.2">
      <c r="A66" s="43" t="s">
        <v>147</v>
      </c>
      <c r="B66" s="69" t="s">
        <v>425</v>
      </c>
      <c r="C66" s="69"/>
      <c r="D66" s="253" t="s">
        <v>425</v>
      </c>
      <c r="E66" s="254">
        <v>40839</v>
      </c>
      <c r="F66" s="255">
        <v>35.07</v>
      </c>
      <c r="G66" s="113" t="s">
        <v>425</v>
      </c>
      <c r="H66" s="137"/>
      <c r="I66" s="69"/>
      <c r="J66" s="113" t="s">
        <v>425</v>
      </c>
    </row>
    <row r="67" spans="1:10" x14ac:dyDescent="0.2">
      <c r="A67" s="43" t="s">
        <v>425</v>
      </c>
      <c r="B67" s="69" t="s">
        <v>17</v>
      </c>
      <c r="C67" s="69"/>
      <c r="D67" s="253" t="s">
        <v>439</v>
      </c>
      <c r="E67" s="254"/>
      <c r="F67" s="255"/>
      <c r="G67" s="113">
        <v>5416</v>
      </c>
      <c r="H67" s="137" t="s">
        <v>425</v>
      </c>
      <c r="I67" s="69"/>
      <c r="J67" s="113" t="s">
        <v>425</v>
      </c>
    </row>
    <row r="68" spans="1:10" x14ac:dyDescent="0.2">
      <c r="A68" s="43" t="s">
        <v>425</v>
      </c>
      <c r="B68" s="69"/>
      <c r="C68" s="69"/>
      <c r="D68" s="253" t="s">
        <v>705</v>
      </c>
      <c r="E68" s="254"/>
      <c r="F68" s="255"/>
      <c r="G68" s="113">
        <v>5359</v>
      </c>
      <c r="H68" s="137" t="s">
        <v>425</v>
      </c>
      <c r="I68" s="69"/>
      <c r="J68" s="113" t="s">
        <v>425</v>
      </c>
    </row>
    <row r="69" spans="1:10" ht="17.45" customHeight="1" x14ac:dyDescent="0.2">
      <c r="A69" s="43" t="s">
        <v>425</v>
      </c>
      <c r="B69" s="69" t="s">
        <v>10</v>
      </c>
      <c r="C69" s="69"/>
      <c r="D69" s="253" t="s">
        <v>704</v>
      </c>
      <c r="E69" s="254"/>
      <c r="F69" s="255"/>
      <c r="G69" s="113">
        <v>2983</v>
      </c>
      <c r="H69" s="137" t="s">
        <v>425</v>
      </c>
      <c r="I69" s="256"/>
      <c r="J69" s="113" t="s">
        <v>425</v>
      </c>
    </row>
    <row r="70" spans="1:10" ht="13.7" customHeight="1" x14ac:dyDescent="0.2">
      <c r="A70" s="43"/>
      <c r="B70" s="69"/>
      <c r="C70" s="69"/>
      <c r="D70" s="253" t="s">
        <v>703</v>
      </c>
      <c r="E70" s="254"/>
      <c r="F70" s="255"/>
      <c r="G70" s="113">
        <v>2691</v>
      </c>
      <c r="H70" s="137"/>
      <c r="I70" s="256"/>
      <c r="J70" s="113"/>
    </row>
    <row r="71" spans="1:10" ht="13.7" customHeight="1" x14ac:dyDescent="0.2">
      <c r="A71" s="43"/>
      <c r="B71" s="69"/>
      <c r="C71" s="69"/>
      <c r="D71" s="253" t="s">
        <v>562</v>
      </c>
      <c r="E71" s="254"/>
      <c r="F71" s="255"/>
      <c r="G71" s="113">
        <v>634</v>
      </c>
      <c r="H71" s="137"/>
      <c r="I71" s="256"/>
      <c r="J71" s="113"/>
    </row>
    <row r="72" spans="1:10" ht="6" customHeight="1" x14ac:dyDescent="0.2">
      <c r="A72" s="44" t="s">
        <v>425</v>
      </c>
      <c r="B72" s="116" t="s">
        <v>425</v>
      </c>
      <c r="C72" s="116"/>
      <c r="D72" s="129"/>
      <c r="E72" s="257"/>
      <c r="F72" s="258"/>
      <c r="G72" s="198"/>
      <c r="H72" s="259"/>
      <c r="I72" s="260"/>
      <c r="J72" s="113" t="s">
        <v>425</v>
      </c>
    </row>
    <row r="73" spans="1:10" x14ac:dyDescent="0.2">
      <c r="A73" s="43" t="s">
        <v>148</v>
      </c>
      <c r="B73" s="69" t="s">
        <v>425</v>
      </c>
      <c r="C73" s="69"/>
      <c r="D73" s="253" t="s">
        <v>425</v>
      </c>
      <c r="E73" s="254">
        <v>40839</v>
      </c>
      <c r="F73" s="255">
        <v>55.51</v>
      </c>
      <c r="G73" s="113" t="s">
        <v>425</v>
      </c>
      <c r="H73" s="137"/>
      <c r="I73" s="69"/>
      <c r="J73" s="113" t="s">
        <v>425</v>
      </c>
    </row>
    <row r="74" spans="1:10" x14ac:dyDescent="0.2">
      <c r="A74" s="43" t="s">
        <v>425</v>
      </c>
      <c r="B74" s="69" t="s">
        <v>17</v>
      </c>
      <c r="C74" s="69"/>
      <c r="D74" s="253" t="s">
        <v>709</v>
      </c>
      <c r="E74" s="254"/>
      <c r="F74" s="255" t="s">
        <v>425</v>
      </c>
      <c r="G74" s="113">
        <v>22571</v>
      </c>
      <c r="H74" s="137" t="s">
        <v>425</v>
      </c>
      <c r="I74" s="69"/>
      <c r="J74" s="113" t="s">
        <v>425</v>
      </c>
    </row>
    <row r="75" spans="1:10" x14ac:dyDescent="0.2">
      <c r="A75" s="43" t="s">
        <v>425</v>
      </c>
      <c r="B75" s="69"/>
      <c r="C75" s="69"/>
      <c r="D75" s="253" t="s">
        <v>440</v>
      </c>
      <c r="E75" s="254" t="s">
        <v>425</v>
      </c>
      <c r="F75" s="255" t="s">
        <v>425</v>
      </c>
      <c r="G75" s="113">
        <v>21076</v>
      </c>
      <c r="H75" s="137" t="s">
        <v>425</v>
      </c>
      <c r="I75" s="69"/>
      <c r="J75" s="113" t="s">
        <v>425</v>
      </c>
    </row>
    <row r="76" spans="1:10" x14ac:dyDescent="0.2">
      <c r="A76" s="43" t="s">
        <v>425</v>
      </c>
      <c r="B76" s="69" t="s">
        <v>10</v>
      </c>
      <c r="C76" s="69"/>
      <c r="D76" s="253" t="s">
        <v>706</v>
      </c>
      <c r="E76" s="254"/>
      <c r="F76" s="255" t="s">
        <v>425</v>
      </c>
      <c r="G76" s="113">
        <v>10612</v>
      </c>
      <c r="H76" s="137" t="s">
        <v>425</v>
      </c>
      <c r="I76" s="69"/>
      <c r="J76" s="113" t="s">
        <v>425</v>
      </c>
    </row>
    <row r="77" spans="1:10" x14ac:dyDescent="0.2">
      <c r="A77" s="43" t="s">
        <v>425</v>
      </c>
      <c r="B77" s="69"/>
      <c r="C77" s="69"/>
      <c r="D77" s="253" t="s">
        <v>708</v>
      </c>
      <c r="E77" s="254"/>
      <c r="F77" s="255" t="s">
        <v>425</v>
      </c>
      <c r="G77" s="113">
        <v>5998</v>
      </c>
      <c r="H77" s="137" t="s">
        <v>425</v>
      </c>
      <c r="I77" s="69"/>
      <c r="J77" s="113" t="s">
        <v>425</v>
      </c>
    </row>
    <row r="78" spans="1:10" x14ac:dyDescent="0.2">
      <c r="A78" s="43" t="s">
        <v>425</v>
      </c>
      <c r="B78" s="69"/>
      <c r="C78" s="69"/>
      <c r="D78" s="253" t="s">
        <v>707</v>
      </c>
      <c r="E78" s="254"/>
      <c r="F78" s="255" t="s">
        <v>425</v>
      </c>
      <c r="G78" s="113">
        <v>5387</v>
      </c>
      <c r="H78" s="137" t="s">
        <v>425</v>
      </c>
      <c r="I78" s="69"/>
      <c r="J78" s="113" t="s">
        <v>425</v>
      </c>
    </row>
    <row r="79" spans="1:10" ht="6" customHeight="1" x14ac:dyDescent="0.2">
      <c r="A79" s="44" t="s">
        <v>425</v>
      </c>
      <c r="B79" s="116" t="s">
        <v>425</v>
      </c>
      <c r="C79" s="116"/>
      <c r="D79" s="129"/>
      <c r="E79" s="257"/>
      <c r="F79" s="258"/>
      <c r="G79" s="198"/>
      <c r="H79" s="259"/>
      <c r="I79" s="260"/>
      <c r="J79" s="113" t="s">
        <v>425</v>
      </c>
    </row>
    <row r="80" spans="1:10" x14ac:dyDescent="0.2">
      <c r="A80" s="43" t="s">
        <v>316</v>
      </c>
      <c r="B80" s="69" t="s">
        <v>425</v>
      </c>
      <c r="C80" s="69"/>
      <c r="D80" s="253" t="s">
        <v>425</v>
      </c>
      <c r="E80" s="254">
        <v>40839</v>
      </c>
      <c r="F80" s="255">
        <v>47.19</v>
      </c>
      <c r="G80" s="113" t="s">
        <v>425</v>
      </c>
      <c r="H80" s="137"/>
      <c r="I80" s="45"/>
      <c r="J80" s="113" t="s">
        <v>425</v>
      </c>
    </row>
    <row r="81" spans="1:10" x14ac:dyDescent="0.2">
      <c r="A81" s="43" t="s">
        <v>425</v>
      </c>
      <c r="B81" s="69" t="s">
        <v>17</v>
      </c>
      <c r="C81" s="69"/>
      <c r="D81" s="253" t="s">
        <v>711</v>
      </c>
      <c r="E81" s="254" t="s">
        <v>425</v>
      </c>
      <c r="F81" s="255" t="s">
        <v>425</v>
      </c>
      <c r="G81" s="113">
        <v>46295</v>
      </c>
      <c r="H81" s="137" t="s">
        <v>425</v>
      </c>
      <c r="I81" s="256"/>
      <c r="J81" s="113" t="s">
        <v>425</v>
      </c>
    </row>
    <row r="82" spans="1:10" x14ac:dyDescent="0.2">
      <c r="A82" s="43" t="s">
        <v>425</v>
      </c>
      <c r="B82" s="69"/>
      <c r="C82" s="69"/>
      <c r="D82" s="253" t="s">
        <v>442</v>
      </c>
      <c r="E82" s="254" t="s">
        <v>425</v>
      </c>
      <c r="F82" s="255" t="s">
        <v>425</v>
      </c>
      <c r="G82" s="113">
        <v>44699</v>
      </c>
      <c r="H82" s="137" t="s">
        <v>425</v>
      </c>
      <c r="I82" s="256"/>
      <c r="J82" s="113" t="s">
        <v>425</v>
      </c>
    </row>
    <row r="83" spans="1:10" ht="17.45" customHeight="1" x14ac:dyDescent="0.2">
      <c r="A83" s="43" t="s">
        <v>425</v>
      </c>
      <c r="B83" s="69" t="s">
        <v>10</v>
      </c>
      <c r="C83" s="69"/>
      <c r="D83" s="253" t="s">
        <v>497</v>
      </c>
      <c r="E83" s="254" t="s">
        <v>425</v>
      </c>
      <c r="F83" s="255" t="s">
        <v>425</v>
      </c>
      <c r="G83" s="113">
        <v>20558</v>
      </c>
      <c r="H83" s="137" t="s">
        <v>425</v>
      </c>
      <c r="I83" s="256"/>
      <c r="J83" s="113" t="s">
        <v>425</v>
      </c>
    </row>
    <row r="84" spans="1:10" x14ac:dyDescent="0.2">
      <c r="A84" s="43" t="s">
        <v>425</v>
      </c>
      <c r="B84" s="69"/>
      <c r="C84" s="69"/>
      <c r="D84" s="253" t="s">
        <v>710</v>
      </c>
      <c r="E84" s="254"/>
      <c r="F84" s="255" t="s">
        <v>425</v>
      </c>
      <c r="G84" s="113">
        <v>7685</v>
      </c>
      <c r="H84" s="137" t="s">
        <v>425</v>
      </c>
      <c r="I84" s="69"/>
      <c r="J84" s="113" t="s">
        <v>425</v>
      </c>
    </row>
    <row r="85" spans="1:10" ht="6" customHeight="1" x14ac:dyDescent="0.2">
      <c r="A85" s="44" t="s">
        <v>425</v>
      </c>
      <c r="B85" s="116" t="s">
        <v>425</v>
      </c>
      <c r="C85" s="116"/>
      <c r="D85" s="129"/>
      <c r="E85" s="257"/>
      <c r="F85" s="258"/>
      <c r="G85" s="198"/>
      <c r="H85" s="259"/>
      <c r="I85" s="260"/>
      <c r="J85" s="113" t="s">
        <v>425</v>
      </c>
    </row>
    <row r="86" spans="1:10" x14ac:dyDescent="0.2">
      <c r="A86" s="43" t="s">
        <v>152</v>
      </c>
      <c r="B86" s="69" t="s">
        <v>425</v>
      </c>
      <c r="C86" s="69"/>
      <c r="D86" s="253" t="s">
        <v>425</v>
      </c>
      <c r="E86" s="254">
        <v>40839</v>
      </c>
      <c r="F86" s="255">
        <v>50.1</v>
      </c>
      <c r="G86" s="113" t="s">
        <v>425</v>
      </c>
      <c r="H86" s="137">
        <v>40881</v>
      </c>
      <c r="I86" s="255">
        <v>42.4</v>
      </c>
      <c r="J86" s="113" t="s">
        <v>425</v>
      </c>
    </row>
    <row r="87" spans="1:10" x14ac:dyDescent="0.2">
      <c r="A87" s="43" t="s">
        <v>425</v>
      </c>
      <c r="B87" s="69" t="s">
        <v>17</v>
      </c>
      <c r="C87" s="69"/>
      <c r="D87" s="253" t="s">
        <v>716</v>
      </c>
      <c r="E87" s="254"/>
      <c r="F87" s="255"/>
      <c r="G87" s="113">
        <v>44796</v>
      </c>
      <c r="H87" s="137" t="s">
        <v>425</v>
      </c>
      <c r="I87" s="69"/>
      <c r="J87" s="113"/>
    </row>
    <row r="88" spans="1:10" x14ac:dyDescent="0.2">
      <c r="A88" s="43" t="s">
        <v>425</v>
      </c>
      <c r="B88" s="69"/>
      <c r="C88" s="69"/>
      <c r="D88" s="253" t="s">
        <v>717</v>
      </c>
      <c r="E88" s="254"/>
      <c r="F88" s="255" t="s">
        <v>425</v>
      </c>
      <c r="G88" s="113">
        <v>41529</v>
      </c>
      <c r="H88" s="137" t="s">
        <v>425</v>
      </c>
      <c r="I88" s="69"/>
      <c r="J88" s="113">
        <v>31829</v>
      </c>
    </row>
    <row r="89" spans="1:10" ht="17.45" customHeight="1" x14ac:dyDescent="0.2">
      <c r="A89" s="43" t="s">
        <v>425</v>
      </c>
      <c r="B89" s="69" t="s">
        <v>10</v>
      </c>
      <c r="C89" s="69"/>
      <c r="D89" s="253" t="s">
        <v>714</v>
      </c>
      <c r="E89" s="254"/>
      <c r="F89" s="255" t="s">
        <v>425</v>
      </c>
      <c r="G89" s="113">
        <v>29392</v>
      </c>
      <c r="H89" s="137" t="s">
        <v>425</v>
      </c>
      <c r="I89" s="256"/>
      <c r="J89" s="113">
        <v>23440</v>
      </c>
    </row>
    <row r="90" spans="1:10" x14ac:dyDescent="0.2">
      <c r="A90" s="43" t="s">
        <v>425</v>
      </c>
      <c r="B90" s="69"/>
      <c r="C90" s="69"/>
      <c r="D90" s="253" t="s">
        <v>715</v>
      </c>
      <c r="E90" s="254"/>
      <c r="F90" s="255"/>
      <c r="G90" s="113">
        <v>25356</v>
      </c>
      <c r="H90" s="137" t="s">
        <v>425</v>
      </c>
      <c r="I90" s="69"/>
      <c r="J90" s="113"/>
    </row>
    <row r="91" spans="1:10" x14ac:dyDescent="0.2">
      <c r="A91" s="43"/>
      <c r="B91" s="69"/>
      <c r="C91" s="69"/>
      <c r="D91" s="253" t="s">
        <v>712</v>
      </c>
      <c r="E91" s="254"/>
      <c r="F91" s="255" t="s">
        <v>425</v>
      </c>
      <c r="G91" s="113">
        <v>5764</v>
      </c>
      <c r="H91" s="137" t="s">
        <v>425</v>
      </c>
      <c r="I91" s="69"/>
      <c r="J91" s="113"/>
    </row>
    <row r="92" spans="1:10" x14ac:dyDescent="0.2">
      <c r="A92" s="43" t="s">
        <v>425</v>
      </c>
      <c r="B92" s="69"/>
      <c r="C92" s="69"/>
      <c r="D92" s="253" t="s">
        <v>713</v>
      </c>
      <c r="E92" s="254"/>
      <c r="F92" s="255"/>
      <c r="G92" s="113">
        <v>0</v>
      </c>
      <c r="H92" s="137"/>
      <c r="I92" s="69"/>
      <c r="J92" s="113">
        <v>6844</v>
      </c>
    </row>
    <row r="93" spans="1:10" ht="6" customHeight="1" x14ac:dyDescent="0.2">
      <c r="A93" s="44" t="s">
        <v>425</v>
      </c>
      <c r="B93" s="116" t="s">
        <v>425</v>
      </c>
      <c r="C93" s="116"/>
      <c r="D93" s="129"/>
      <c r="E93" s="257"/>
      <c r="F93" s="258"/>
      <c r="G93" s="198"/>
      <c r="H93" s="259"/>
      <c r="I93" s="260"/>
      <c r="J93" s="113" t="s">
        <v>425</v>
      </c>
    </row>
    <row r="94" spans="1:10" x14ac:dyDescent="0.2">
      <c r="A94" s="43" t="s">
        <v>153</v>
      </c>
      <c r="B94" s="69" t="s">
        <v>425</v>
      </c>
      <c r="C94" s="69"/>
      <c r="D94" s="253" t="s">
        <v>425</v>
      </c>
      <c r="E94" s="254">
        <v>40839</v>
      </c>
      <c r="F94" s="255">
        <v>50.526658602400666</v>
      </c>
      <c r="G94" s="113" t="s">
        <v>425</v>
      </c>
      <c r="H94" s="137"/>
      <c r="I94" s="69"/>
      <c r="J94" s="113" t="s">
        <v>425</v>
      </c>
    </row>
    <row r="95" spans="1:10" x14ac:dyDescent="0.2">
      <c r="A95" s="43" t="s">
        <v>425</v>
      </c>
      <c r="B95" s="69" t="s">
        <v>17</v>
      </c>
      <c r="C95" s="69"/>
      <c r="D95" s="253" t="s">
        <v>723</v>
      </c>
      <c r="E95" s="254" t="s">
        <v>425</v>
      </c>
      <c r="F95" s="255" t="s">
        <v>425</v>
      </c>
      <c r="G95" s="113">
        <v>33758</v>
      </c>
      <c r="H95" s="137" t="s">
        <v>425</v>
      </c>
      <c r="I95" s="69"/>
      <c r="J95" s="113" t="s">
        <v>425</v>
      </c>
    </row>
    <row r="96" spans="1:10" ht="17.45" customHeight="1" x14ac:dyDescent="0.2">
      <c r="A96" s="43" t="s">
        <v>425</v>
      </c>
      <c r="B96" s="69" t="s">
        <v>10</v>
      </c>
      <c r="C96" s="69"/>
      <c r="D96" s="253" t="s">
        <v>718</v>
      </c>
      <c r="E96" s="254"/>
      <c r="F96" s="255" t="s">
        <v>425</v>
      </c>
      <c r="G96" s="113">
        <v>10453</v>
      </c>
      <c r="H96" s="137" t="s">
        <v>425</v>
      </c>
      <c r="I96" s="256"/>
      <c r="J96" s="113" t="s">
        <v>425</v>
      </c>
    </row>
    <row r="97" spans="1:10" x14ac:dyDescent="0.2">
      <c r="A97" s="43" t="s">
        <v>425</v>
      </c>
      <c r="B97" s="69"/>
      <c r="C97" s="69"/>
      <c r="D97" s="253" t="s">
        <v>720</v>
      </c>
      <c r="E97" s="254"/>
      <c r="F97" s="255"/>
      <c r="G97" s="113">
        <v>6758</v>
      </c>
      <c r="H97" s="137" t="s">
        <v>425</v>
      </c>
      <c r="I97" s="69"/>
      <c r="J97" s="113" t="s">
        <v>425</v>
      </c>
    </row>
    <row r="98" spans="1:10" x14ac:dyDescent="0.2">
      <c r="A98" s="43"/>
      <c r="B98" s="69"/>
      <c r="C98" s="69"/>
      <c r="D98" s="253" t="s">
        <v>719</v>
      </c>
      <c r="E98" s="254"/>
      <c r="F98" s="255" t="s">
        <v>425</v>
      </c>
      <c r="G98" s="113">
        <v>1752</v>
      </c>
      <c r="H98" s="137"/>
      <c r="I98" s="69"/>
      <c r="J98" s="113"/>
    </row>
    <row r="99" spans="1:10" x14ac:dyDescent="0.2">
      <c r="A99" s="43" t="s">
        <v>425</v>
      </c>
      <c r="B99" s="69" t="s">
        <v>425</v>
      </c>
      <c r="C99" s="69"/>
      <c r="D99" s="253" t="s">
        <v>15</v>
      </c>
      <c r="E99" s="254" t="s">
        <v>425</v>
      </c>
      <c r="F99" s="255" t="s">
        <v>425</v>
      </c>
      <c r="G99" s="113">
        <v>473</v>
      </c>
      <c r="H99" s="137" t="s">
        <v>425</v>
      </c>
      <c r="I99" s="69"/>
      <c r="J99" s="113" t="s">
        <v>425</v>
      </c>
    </row>
    <row r="100" spans="1:10" ht="6" customHeight="1" x14ac:dyDescent="0.2">
      <c r="A100" s="44" t="s">
        <v>425</v>
      </c>
      <c r="B100" s="116" t="s">
        <v>425</v>
      </c>
      <c r="C100" s="116"/>
      <c r="D100" s="129"/>
      <c r="E100" s="257"/>
      <c r="F100" s="258"/>
      <c r="G100" s="198"/>
      <c r="H100" s="259"/>
      <c r="I100" s="260"/>
      <c r="J100" s="113" t="s">
        <v>425</v>
      </c>
    </row>
    <row r="101" spans="1:10" x14ac:dyDescent="0.2">
      <c r="A101" s="43" t="s">
        <v>159</v>
      </c>
      <c r="B101" s="69" t="s">
        <v>425</v>
      </c>
      <c r="C101" s="69"/>
      <c r="D101" s="253" t="s">
        <v>425</v>
      </c>
      <c r="E101" s="254">
        <v>40839</v>
      </c>
      <c r="F101" s="255">
        <v>46.49</v>
      </c>
      <c r="G101" s="113" t="s">
        <v>425</v>
      </c>
      <c r="H101" s="137"/>
      <c r="I101" s="69"/>
      <c r="J101" s="113" t="s">
        <v>425</v>
      </c>
    </row>
    <row r="102" spans="1:10" x14ac:dyDescent="0.2">
      <c r="A102" s="43" t="s">
        <v>425</v>
      </c>
      <c r="B102" s="69" t="s">
        <v>17</v>
      </c>
      <c r="C102" s="69"/>
      <c r="D102" s="253" t="s">
        <v>724</v>
      </c>
      <c r="E102" s="254" t="s">
        <v>425</v>
      </c>
      <c r="F102" s="255" t="s">
        <v>425</v>
      </c>
      <c r="G102" s="113">
        <v>45203</v>
      </c>
      <c r="H102" s="137" t="s">
        <v>425</v>
      </c>
      <c r="I102" s="69"/>
      <c r="J102" s="113" t="s">
        <v>425</v>
      </c>
    </row>
    <row r="103" spans="1:10" ht="17.45" customHeight="1" x14ac:dyDescent="0.2">
      <c r="A103" s="43" t="s">
        <v>425</v>
      </c>
      <c r="B103" s="69" t="s">
        <v>10</v>
      </c>
      <c r="C103" s="69"/>
      <c r="D103" s="253" t="s">
        <v>721</v>
      </c>
      <c r="E103" s="254"/>
      <c r="F103" s="255" t="s">
        <v>425</v>
      </c>
      <c r="G103" s="113">
        <v>24291</v>
      </c>
      <c r="H103" s="137" t="s">
        <v>425</v>
      </c>
      <c r="I103" s="256"/>
      <c r="J103" s="113" t="s">
        <v>425</v>
      </c>
    </row>
    <row r="104" spans="1:10" ht="13.7" customHeight="1" x14ac:dyDescent="0.2">
      <c r="A104" s="43"/>
      <c r="B104" s="69"/>
      <c r="C104" s="69"/>
      <c r="D104" s="253" t="s">
        <v>722</v>
      </c>
      <c r="E104" s="254"/>
      <c r="F104" s="255"/>
      <c r="G104" s="113">
        <v>9633</v>
      </c>
      <c r="H104" s="137"/>
      <c r="I104" s="256"/>
      <c r="J104" s="113"/>
    </row>
    <row r="105" spans="1:10" x14ac:dyDescent="0.2">
      <c r="A105" s="43" t="s">
        <v>425</v>
      </c>
      <c r="B105" s="69" t="s">
        <v>425</v>
      </c>
      <c r="C105" s="69"/>
      <c r="D105" s="253" t="s">
        <v>15</v>
      </c>
      <c r="E105" s="254" t="s">
        <v>425</v>
      </c>
      <c r="F105" s="255" t="s">
        <v>425</v>
      </c>
      <c r="G105" s="113">
        <v>5355</v>
      </c>
      <c r="H105" s="137" t="s">
        <v>425</v>
      </c>
      <c r="I105" s="69"/>
      <c r="J105" s="113" t="s">
        <v>425</v>
      </c>
    </row>
    <row r="106" spans="1:10" ht="6" customHeight="1" x14ac:dyDescent="0.2">
      <c r="A106" s="44" t="s">
        <v>425</v>
      </c>
      <c r="B106" s="116" t="s">
        <v>425</v>
      </c>
      <c r="C106" s="116"/>
      <c r="D106" s="129"/>
      <c r="E106" s="257"/>
      <c r="F106" s="258"/>
      <c r="G106" s="198"/>
      <c r="H106" s="259"/>
      <c r="I106" s="260"/>
      <c r="J106" s="113" t="s">
        <v>425</v>
      </c>
    </row>
    <row r="107" spans="1:10" x14ac:dyDescent="0.2">
      <c r="A107" s="43" t="s">
        <v>160</v>
      </c>
      <c r="B107" s="69" t="s">
        <v>425</v>
      </c>
      <c r="C107" s="69"/>
      <c r="D107" s="253" t="s">
        <v>425</v>
      </c>
      <c r="E107" s="254">
        <v>40839</v>
      </c>
      <c r="F107" s="255">
        <v>64.498267057689546</v>
      </c>
      <c r="G107" s="113" t="s">
        <v>425</v>
      </c>
      <c r="H107" s="137">
        <v>40860</v>
      </c>
      <c r="I107" s="255">
        <v>61.671972886926163</v>
      </c>
      <c r="J107" s="113" t="s">
        <v>425</v>
      </c>
    </row>
    <row r="108" spans="1:10" x14ac:dyDescent="0.2">
      <c r="A108" s="43" t="s">
        <v>425</v>
      </c>
      <c r="B108" s="69" t="s">
        <v>17</v>
      </c>
      <c r="C108" s="69"/>
      <c r="D108" s="253" t="s">
        <v>449</v>
      </c>
      <c r="E108" s="254"/>
      <c r="F108" s="255" t="s">
        <v>425</v>
      </c>
      <c r="G108" s="113">
        <v>15577</v>
      </c>
      <c r="H108" s="137" t="s">
        <v>425</v>
      </c>
      <c r="I108" s="256"/>
      <c r="J108" s="113"/>
    </row>
    <row r="109" spans="1:10" x14ac:dyDescent="0.2">
      <c r="A109" s="43" t="s">
        <v>425</v>
      </c>
      <c r="B109" s="69"/>
      <c r="C109" s="69"/>
      <c r="D109" s="253" t="s">
        <v>728</v>
      </c>
      <c r="E109" s="254"/>
      <c r="F109" s="255" t="s">
        <v>425</v>
      </c>
      <c r="G109" s="113">
        <v>11879</v>
      </c>
      <c r="H109" s="137" t="s">
        <v>425</v>
      </c>
      <c r="I109" s="69"/>
      <c r="J109" s="113">
        <v>11853</v>
      </c>
    </row>
    <row r="110" spans="1:10" ht="17.45" customHeight="1" x14ac:dyDescent="0.2">
      <c r="A110" s="43" t="s">
        <v>425</v>
      </c>
      <c r="B110" s="69" t="s">
        <v>10</v>
      </c>
      <c r="C110" s="69"/>
      <c r="D110" s="253" t="s">
        <v>727</v>
      </c>
      <c r="E110" s="254"/>
      <c r="F110" s="255" t="s">
        <v>425</v>
      </c>
      <c r="G110" s="113">
        <v>8179</v>
      </c>
      <c r="H110" s="137" t="s">
        <v>425</v>
      </c>
      <c r="I110" s="69"/>
      <c r="J110" s="113">
        <v>7586</v>
      </c>
    </row>
    <row r="111" spans="1:10" x14ac:dyDescent="0.2">
      <c r="A111" s="43" t="s">
        <v>425</v>
      </c>
      <c r="B111" s="69"/>
      <c r="C111" s="69"/>
      <c r="D111" s="253" t="s">
        <v>726</v>
      </c>
      <c r="E111" s="254"/>
      <c r="F111" s="255" t="s">
        <v>425</v>
      </c>
      <c r="G111" s="113">
        <v>7141</v>
      </c>
      <c r="H111" s="137" t="s">
        <v>425</v>
      </c>
      <c r="I111" s="69"/>
      <c r="J111" s="113">
        <v>8336</v>
      </c>
    </row>
    <row r="112" spans="1:10" x14ac:dyDescent="0.2">
      <c r="A112" s="43" t="s">
        <v>425</v>
      </c>
      <c r="B112" s="69"/>
      <c r="C112" s="69"/>
      <c r="D112" s="253" t="s">
        <v>725</v>
      </c>
      <c r="E112" s="254"/>
      <c r="F112" s="255" t="s">
        <v>425</v>
      </c>
      <c r="G112" s="113">
        <v>6738</v>
      </c>
      <c r="H112" s="137" t="s">
        <v>425</v>
      </c>
      <c r="I112" s="69"/>
      <c r="J112" s="113"/>
    </row>
    <row r="113" spans="1:10" x14ac:dyDescent="0.2">
      <c r="A113" s="43" t="s">
        <v>425</v>
      </c>
      <c r="B113" s="69" t="s">
        <v>425</v>
      </c>
      <c r="C113" s="69"/>
      <c r="D113" s="253" t="s">
        <v>15</v>
      </c>
      <c r="E113" s="254" t="s">
        <v>425</v>
      </c>
      <c r="F113" s="255" t="s">
        <v>425</v>
      </c>
      <c r="G113" s="113">
        <v>2193</v>
      </c>
      <c r="H113" s="137" t="s">
        <v>425</v>
      </c>
      <c r="I113" s="69"/>
      <c r="J113" s="113">
        <v>153</v>
      </c>
    </row>
    <row r="114" spans="1:10" ht="6" customHeight="1" x14ac:dyDescent="0.2">
      <c r="A114" s="44" t="s">
        <v>425</v>
      </c>
      <c r="B114" s="116" t="s">
        <v>425</v>
      </c>
      <c r="C114" s="116"/>
      <c r="D114" s="129"/>
      <c r="E114" s="257"/>
      <c r="F114" s="258"/>
      <c r="G114" s="113"/>
      <c r="H114" s="259"/>
      <c r="I114" s="260"/>
      <c r="J114" s="113" t="s">
        <v>425</v>
      </c>
    </row>
    <row r="115" spans="1:10" x14ac:dyDescent="0.2">
      <c r="A115" s="43" t="s">
        <v>161</v>
      </c>
      <c r="B115" s="69" t="s">
        <v>425</v>
      </c>
      <c r="C115" s="69"/>
      <c r="D115" s="253" t="s">
        <v>425</v>
      </c>
      <c r="E115" s="254">
        <v>40839</v>
      </c>
      <c r="F115" s="255">
        <v>46.864452912357102</v>
      </c>
      <c r="G115" s="113" t="s">
        <v>425</v>
      </c>
      <c r="H115" s="137"/>
      <c r="I115" s="69"/>
      <c r="J115" s="113" t="s">
        <v>425</v>
      </c>
    </row>
    <row r="116" spans="1:10" x14ac:dyDescent="0.2">
      <c r="A116" s="43" t="s">
        <v>425</v>
      </c>
      <c r="B116" s="69" t="s">
        <v>17</v>
      </c>
      <c r="C116" s="69"/>
      <c r="D116" s="253" t="s">
        <v>450</v>
      </c>
      <c r="E116" s="254" t="s">
        <v>425</v>
      </c>
      <c r="F116" s="255" t="s">
        <v>425</v>
      </c>
      <c r="G116" s="113">
        <v>14672</v>
      </c>
      <c r="H116" s="137" t="s">
        <v>425</v>
      </c>
      <c r="I116" s="69"/>
      <c r="J116" s="113" t="s">
        <v>425</v>
      </c>
    </row>
    <row r="117" spans="1:10" ht="17.45" customHeight="1" x14ac:dyDescent="0.2">
      <c r="A117" s="43" t="s">
        <v>425</v>
      </c>
      <c r="B117" s="69" t="s">
        <v>10</v>
      </c>
      <c r="C117" s="69"/>
      <c r="D117" s="253" t="s">
        <v>15</v>
      </c>
      <c r="E117" s="254" t="s">
        <v>425</v>
      </c>
      <c r="F117" s="255" t="s">
        <v>425</v>
      </c>
      <c r="G117" s="113">
        <v>1414</v>
      </c>
      <c r="H117" s="137" t="s">
        <v>425</v>
      </c>
      <c r="I117" s="256"/>
      <c r="J117" s="113" t="s">
        <v>425</v>
      </c>
    </row>
    <row r="118" spans="1:10" ht="6" customHeight="1" x14ac:dyDescent="0.2">
      <c r="A118" s="44" t="s">
        <v>425</v>
      </c>
      <c r="B118" s="116" t="s">
        <v>425</v>
      </c>
      <c r="C118" s="116"/>
      <c r="D118" s="129"/>
      <c r="E118" s="257"/>
      <c r="F118" s="258"/>
      <c r="G118" s="198"/>
      <c r="H118" s="259"/>
      <c r="I118" s="260"/>
      <c r="J118" s="113" t="s">
        <v>425</v>
      </c>
    </row>
    <row r="119" spans="1:10" x14ac:dyDescent="0.2">
      <c r="A119" s="43" t="s">
        <v>451</v>
      </c>
      <c r="B119" s="69" t="s">
        <v>425</v>
      </c>
      <c r="C119" s="69"/>
      <c r="D119" s="253" t="s">
        <v>425</v>
      </c>
      <c r="E119" s="254">
        <v>40664</v>
      </c>
      <c r="F119" s="255"/>
      <c r="G119" s="113"/>
      <c r="H119" s="137"/>
      <c r="I119" s="69"/>
      <c r="J119" s="113" t="s">
        <v>425</v>
      </c>
    </row>
    <row r="120" spans="1:10" x14ac:dyDescent="0.2">
      <c r="A120" s="45" t="s">
        <v>127</v>
      </c>
      <c r="B120" s="69" t="s">
        <v>17</v>
      </c>
      <c r="C120" s="69"/>
      <c r="D120" s="253" t="s">
        <v>729</v>
      </c>
      <c r="E120" s="254" t="s">
        <v>425</v>
      </c>
      <c r="F120" s="255"/>
      <c r="G120" s="113"/>
      <c r="H120" s="137" t="s">
        <v>425</v>
      </c>
      <c r="I120" s="256"/>
      <c r="J120" s="113" t="s">
        <v>425</v>
      </c>
    </row>
    <row r="121" spans="1:10" x14ac:dyDescent="0.2">
      <c r="A121" s="43" t="s">
        <v>425</v>
      </c>
      <c r="B121" s="69" t="s">
        <v>10</v>
      </c>
      <c r="C121" s="69"/>
      <c r="D121" s="267" t="s">
        <v>791</v>
      </c>
      <c r="E121" s="254"/>
      <c r="F121" s="255"/>
      <c r="G121" s="113"/>
      <c r="H121" s="137" t="s">
        <v>425</v>
      </c>
      <c r="I121" s="256"/>
      <c r="J121" s="113" t="s">
        <v>425</v>
      </c>
    </row>
    <row r="122" spans="1:10" ht="6" customHeight="1" x14ac:dyDescent="0.2">
      <c r="A122" s="44" t="s">
        <v>425</v>
      </c>
      <c r="B122" s="116" t="s">
        <v>425</v>
      </c>
      <c r="C122" s="116"/>
      <c r="D122" s="129"/>
      <c r="E122" s="257"/>
      <c r="F122" s="258"/>
      <c r="G122" s="198"/>
      <c r="H122" s="259"/>
      <c r="I122" s="260"/>
      <c r="J122" s="113" t="s">
        <v>425</v>
      </c>
    </row>
    <row r="123" spans="1:10" x14ac:dyDescent="0.2">
      <c r="A123" s="43" t="s">
        <v>162</v>
      </c>
      <c r="B123" s="69" t="s">
        <v>425</v>
      </c>
      <c r="C123" s="69"/>
      <c r="D123" s="253" t="s">
        <v>425</v>
      </c>
      <c r="E123" s="254">
        <v>40839</v>
      </c>
      <c r="F123" s="255">
        <v>51.72</v>
      </c>
      <c r="G123" s="113"/>
      <c r="H123" s="137">
        <v>40874</v>
      </c>
      <c r="I123" s="255">
        <v>47.79</v>
      </c>
      <c r="J123" s="113"/>
    </row>
    <row r="124" spans="1:10" x14ac:dyDescent="0.2">
      <c r="A124" s="43" t="s">
        <v>425</v>
      </c>
      <c r="B124" s="69" t="s">
        <v>17</v>
      </c>
      <c r="C124" s="69"/>
      <c r="D124" s="253" t="s">
        <v>732</v>
      </c>
      <c r="E124" s="254"/>
      <c r="F124" s="255"/>
      <c r="G124" s="113">
        <v>101181</v>
      </c>
      <c r="H124" s="137"/>
      <c r="I124" s="69"/>
      <c r="J124" s="113"/>
    </row>
    <row r="125" spans="1:10" x14ac:dyDescent="0.2">
      <c r="A125" s="43" t="s">
        <v>425</v>
      </c>
      <c r="B125" s="69"/>
      <c r="C125" s="69"/>
      <c r="D125" s="253" t="s">
        <v>733</v>
      </c>
      <c r="E125" s="254"/>
      <c r="F125" s="255"/>
      <c r="G125" s="113">
        <v>44348</v>
      </c>
      <c r="H125" s="137"/>
      <c r="I125" s="69"/>
      <c r="J125" s="113">
        <v>54616</v>
      </c>
    </row>
    <row r="126" spans="1:10" ht="17.45" customHeight="1" x14ac:dyDescent="0.2">
      <c r="A126" s="43" t="s">
        <v>425</v>
      </c>
      <c r="B126" s="69" t="s">
        <v>10</v>
      </c>
      <c r="C126" s="69"/>
      <c r="D126" s="253" t="s">
        <v>507</v>
      </c>
      <c r="E126" s="254"/>
      <c r="F126" s="255"/>
      <c r="G126" s="113">
        <v>56347</v>
      </c>
      <c r="H126" s="137"/>
      <c r="I126" s="256"/>
      <c r="J126" s="113">
        <v>53308</v>
      </c>
    </row>
    <row r="127" spans="1:10" x14ac:dyDescent="0.2">
      <c r="A127" s="43" t="s">
        <v>425</v>
      </c>
      <c r="B127" s="69"/>
      <c r="C127" s="69"/>
      <c r="D127" s="253" t="s">
        <v>453</v>
      </c>
      <c r="E127" s="254"/>
      <c r="F127" s="255"/>
      <c r="G127" s="113">
        <v>47774</v>
      </c>
      <c r="H127" s="137"/>
      <c r="I127" s="69"/>
      <c r="J127" s="113"/>
    </row>
    <row r="128" spans="1:10" x14ac:dyDescent="0.2">
      <c r="A128" s="43" t="s">
        <v>425</v>
      </c>
      <c r="B128" s="69"/>
      <c r="C128" s="69"/>
      <c r="D128" s="253" t="s">
        <v>509</v>
      </c>
      <c r="E128" s="254"/>
      <c r="F128" s="255"/>
      <c r="G128" s="113">
        <v>24183</v>
      </c>
      <c r="H128" s="137"/>
      <c r="I128" s="256"/>
      <c r="J128" s="113"/>
    </row>
    <row r="129" spans="1:10" x14ac:dyDescent="0.2">
      <c r="A129" s="43"/>
      <c r="B129" s="69"/>
      <c r="C129" s="69"/>
      <c r="D129" s="253" t="s">
        <v>730</v>
      </c>
      <c r="E129" s="254"/>
      <c r="F129" s="255"/>
      <c r="G129" s="113">
        <v>5311</v>
      </c>
      <c r="H129" s="137"/>
      <c r="I129" s="256"/>
      <c r="J129" s="113"/>
    </row>
    <row r="130" spans="1:10" x14ac:dyDescent="0.2">
      <c r="A130" s="43" t="s">
        <v>425</v>
      </c>
      <c r="B130" s="69"/>
      <c r="C130" s="69"/>
      <c r="D130" s="253" t="s">
        <v>731</v>
      </c>
      <c r="E130" s="254"/>
      <c r="F130" s="255"/>
      <c r="G130" s="113">
        <v>0</v>
      </c>
      <c r="H130" s="137"/>
      <c r="I130" s="256"/>
      <c r="J130" s="113">
        <v>36282</v>
      </c>
    </row>
    <row r="131" spans="1:10" x14ac:dyDescent="0.2">
      <c r="A131" s="43" t="s">
        <v>425</v>
      </c>
      <c r="B131" s="69" t="s">
        <v>425</v>
      </c>
      <c r="C131" s="69"/>
      <c r="D131" s="253" t="s">
        <v>15</v>
      </c>
      <c r="E131" s="254"/>
      <c r="F131" s="255"/>
      <c r="G131" s="113">
        <v>2451</v>
      </c>
      <c r="H131" s="137" t="s">
        <v>425</v>
      </c>
      <c r="I131" s="69"/>
      <c r="J131" s="113"/>
    </row>
    <row r="132" spans="1:10" ht="6" customHeight="1" x14ac:dyDescent="0.2">
      <c r="A132" s="44" t="s">
        <v>425</v>
      </c>
      <c r="B132" s="116" t="s">
        <v>425</v>
      </c>
      <c r="C132" s="116"/>
      <c r="D132" s="129"/>
      <c r="E132" s="257"/>
      <c r="F132" s="258"/>
      <c r="G132" s="198"/>
      <c r="H132" s="259"/>
      <c r="I132" s="260"/>
      <c r="J132" s="113" t="s">
        <v>425</v>
      </c>
    </row>
    <row r="133" spans="1:10" x14ac:dyDescent="0.2">
      <c r="A133" s="43" t="s">
        <v>165</v>
      </c>
      <c r="B133" s="69" t="s">
        <v>425</v>
      </c>
      <c r="C133" s="69"/>
      <c r="D133" s="253" t="s">
        <v>425</v>
      </c>
      <c r="E133" s="254">
        <v>40839</v>
      </c>
      <c r="F133" s="255">
        <v>40.03</v>
      </c>
      <c r="G133" s="113" t="s">
        <v>425</v>
      </c>
      <c r="H133" s="137"/>
      <c r="I133" s="69"/>
      <c r="J133" s="113" t="s">
        <v>425</v>
      </c>
    </row>
    <row r="134" spans="1:10" x14ac:dyDescent="0.2">
      <c r="A134" s="43" t="s">
        <v>425</v>
      </c>
      <c r="B134" s="69" t="s">
        <v>17</v>
      </c>
      <c r="C134" s="69"/>
      <c r="D134" s="253" t="s">
        <v>746</v>
      </c>
      <c r="E134" s="254"/>
      <c r="F134" s="255" t="s">
        <v>425</v>
      </c>
      <c r="G134" s="113">
        <v>37454</v>
      </c>
      <c r="H134" s="137" t="s">
        <v>425</v>
      </c>
      <c r="I134" s="69"/>
      <c r="J134" s="113" t="s">
        <v>425</v>
      </c>
    </row>
    <row r="135" spans="1:10" x14ac:dyDescent="0.2">
      <c r="A135" s="43" t="s">
        <v>425</v>
      </c>
      <c r="B135" s="69"/>
      <c r="C135" s="69"/>
      <c r="D135" s="253" t="s">
        <v>747</v>
      </c>
      <c r="E135" s="254"/>
      <c r="F135" s="255" t="s">
        <v>425</v>
      </c>
      <c r="G135" s="113">
        <v>31224</v>
      </c>
      <c r="H135" s="137" t="s">
        <v>425</v>
      </c>
      <c r="I135" s="69"/>
      <c r="J135" s="113" t="s">
        <v>425</v>
      </c>
    </row>
    <row r="136" spans="1:10" ht="17.45" customHeight="1" x14ac:dyDescent="0.2">
      <c r="A136" s="43" t="s">
        <v>425</v>
      </c>
      <c r="B136" s="69" t="s">
        <v>10</v>
      </c>
      <c r="C136" s="69"/>
      <c r="D136" s="253" t="s">
        <v>15</v>
      </c>
      <c r="E136" s="254" t="s">
        <v>425</v>
      </c>
      <c r="F136" s="255" t="s">
        <v>425</v>
      </c>
      <c r="G136" s="113">
        <v>10310</v>
      </c>
      <c r="H136" s="137" t="s">
        <v>425</v>
      </c>
      <c r="I136" s="256"/>
      <c r="J136" s="113" t="s">
        <v>425</v>
      </c>
    </row>
    <row r="137" spans="1:10" ht="6" customHeight="1" x14ac:dyDescent="0.2">
      <c r="A137" s="44" t="s">
        <v>425</v>
      </c>
      <c r="B137" s="116" t="s">
        <v>425</v>
      </c>
      <c r="C137" s="116"/>
      <c r="D137" s="129"/>
      <c r="E137" s="257"/>
      <c r="F137" s="258"/>
      <c r="G137" s="198"/>
      <c r="H137" s="259"/>
      <c r="I137" s="260"/>
      <c r="J137" s="113" t="s">
        <v>425</v>
      </c>
    </row>
    <row r="138" spans="1:10" x14ac:dyDescent="0.2">
      <c r="A138" s="43" t="s">
        <v>167</v>
      </c>
      <c r="B138" s="69" t="s">
        <v>425</v>
      </c>
      <c r="C138" s="69"/>
      <c r="D138" s="253" t="s">
        <v>425</v>
      </c>
      <c r="E138" s="254">
        <v>40839</v>
      </c>
      <c r="F138" s="255">
        <v>48.89</v>
      </c>
      <c r="G138" s="113" t="s">
        <v>425</v>
      </c>
      <c r="H138" s="137">
        <v>40874</v>
      </c>
      <c r="I138" s="255">
        <v>39.67</v>
      </c>
      <c r="J138" s="113" t="s">
        <v>425</v>
      </c>
    </row>
    <row r="139" spans="1:10" x14ac:dyDescent="0.2">
      <c r="A139" s="43" t="s">
        <v>425</v>
      </c>
      <c r="B139" s="69" t="s">
        <v>17</v>
      </c>
      <c r="C139" s="69"/>
      <c r="D139" s="253" t="s">
        <v>745</v>
      </c>
      <c r="E139" s="254"/>
      <c r="F139" s="255"/>
      <c r="G139" s="113">
        <v>93293</v>
      </c>
      <c r="H139" s="137" t="s">
        <v>425</v>
      </c>
      <c r="I139" s="69"/>
      <c r="J139" s="113" t="s">
        <v>425</v>
      </c>
    </row>
    <row r="140" spans="1:10" x14ac:dyDescent="0.2">
      <c r="A140" s="43" t="s">
        <v>425</v>
      </c>
      <c r="B140" s="69"/>
      <c r="C140" s="69"/>
      <c r="D140" s="253" t="s">
        <v>734</v>
      </c>
      <c r="E140" s="254"/>
      <c r="F140" s="255"/>
      <c r="G140" s="113">
        <v>88829</v>
      </c>
      <c r="H140" s="137" t="s">
        <v>425</v>
      </c>
      <c r="I140" s="69"/>
      <c r="J140" s="113">
        <v>91973</v>
      </c>
    </row>
    <row r="141" spans="1:10" ht="17.45" customHeight="1" x14ac:dyDescent="0.2">
      <c r="A141" s="43" t="s">
        <v>425</v>
      </c>
      <c r="B141" s="69" t="s">
        <v>10</v>
      </c>
      <c r="C141" s="69"/>
      <c r="D141" s="253" t="s">
        <v>737</v>
      </c>
      <c r="E141" s="254"/>
      <c r="F141" s="255" t="s">
        <v>425</v>
      </c>
      <c r="G141" s="113">
        <v>77530</v>
      </c>
      <c r="H141" s="137" t="s">
        <v>425</v>
      </c>
      <c r="I141" s="256"/>
      <c r="J141" s="113">
        <v>57135</v>
      </c>
    </row>
    <row r="142" spans="1:10" x14ac:dyDescent="0.2">
      <c r="A142" s="43" t="s">
        <v>425</v>
      </c>
      <c r="B142" s="69"/>
      <c r="C142" s="69"/>
      <c r="D142" s="253" t="s">
        <v>513</v>
      </c>
      <c r="E142" s="254"/>
      <c r="F142" s="255" t="s">
        <v>425</v>
      </c>
      <c r="G142" s="113">
        <v>28829</v>
      </c>
      <c r="H142" s="137" t="s">
        <v>425</v>
      </c>
      <c r="I142" s="69"/>
      <c r="J142" s="113" t="s">
        <v>425</v>
      </c>
    </row>
    <row r="143" spans="1:10" x14ac:dyDescent="0.2">
      <c r="A143" s="43" t="s">
        <v>425</v>
      </c>
      <c r="B143" s="69"/>
      <c r="C143" s="69"/>
      <c r="D143" s="253" t="s">
        <v>738</v>
      </c>
      <c r="E143" s="254"/>
      <c r="F143" s="255" t="s">
        <v>425</v>
      </c>
      <c r="G143" s="113">
        <v>20057</v>
      </c>
      <c r="H143" s="137" t="s">
        <v>425</v>
      </c>
      <c r="I143" s="69"/>
      <c r="J143" s="113" t="s">
        <v>425</v>
      </c>
    </row>
    <row r="144" spans="1:10" x14ac:dyDescent="0.2">
      <c r="A144" s="43" t="s">
        <v>425</v>
      </c>
      <c r="B144" s="69"/>
      <c r="C144" s="69"/>
      <c r="D144" s="253" t="s">
        <v>740</v>
      </c>
      <c r="E144" s="254"/>
      <c r="F144" s="255"/>
      <c r="G144" s="113">
        <v>19945</v>
      </c>
      <c r="H144" s="137" t="s">
        <v>425</v>
      </c>
      <c r="I144" s="69"/>
      <c r="J144" s="113" t="s">
        <v>425</v>
      </c>
    </row>
    <row r="145" spans="1:10" x14ac:dyDescent="0.2">
      <c r="A145" s="43" t="s">
        <v>425</v>
      </c>
      <c r="B145" s="69"/>
      <c r="C145" s="69"/>
      <c r="D145" s="253" t="s">
        <v>739</v>
      </c>
      <c r="E145" s="254"/>
      <c r="F145" s="255" t="s">
        <v>425</v>
      </c>
      <c r="G145" s="113">
        <v>10122</v>
      </c>
      <c r="H145" s="137" t="s">
        <v>425</v>
      </c>
      <c r="I145" s="69"/>
      <c r="J145" s="113" t="s">
        <v>425</v>
      </c>
    </row>
    <row r="146" spans="1:10" x14ac:dyDescent="0.2">
      <c r="A146" s="43"/>
      <c r="B146" s="69"/>
      <c r="C146" s="69"/>
      <c r="D146" s="253" t="s">
        <v>736</v>
      </c>
      <c r="E146" s="254"/>
      <c r="F146" s="255" t="s">
        <v>425</v>
      </c>
      <c r="G146" s="113">
        <v>6763</v>
      </c>
      <c r="H146" s="137"/>
      <c r="I146" s="69"/>
      <c r="J146" s="113"/>
    </row>
    <row r="147" spans="1:10" x14ac:dyDescent="0.2">
      <c r="A147" s="43"/>
      <c r="B147" s="69"/>
      <c r="C147" s="69"/>
      <c r="D147" s="253" t="s">
        <v>515</v>
      </c>
      <c r="E147" s="254"/>
      <c r="F147" s="255"/>
      <c r="G147" s="113">
        <v>4154</v>
      </c>
      <c r="H147" s="137"/>
      <c r="I147" s="69"/>
      <c r="J147" s="113">
        <v>2523</v>
      </c>
    </row>
    <row r="148" spans="1:10" x14ac:dyDescent="0.2">
      <c r="A148" s="43"/>
      <c r="B148" s="69"/>
      <c r="C148" s="69"/>
      <c r="D148" s="253" t="s">
        <v>735</v>
      </c>
      <c r="E148" s="254"/>
      <c r="F148" s="255" t="s">
        <v>425</v>
      </c>
      <c r="G148" s="113">
        <v>2718</v>
      </c>
      <c r="H148" s="137"/>
      <c r="I148" s="69"/>
      <c r="J148" s="113"/>
    </row>
    <row r="149" spans="1:10" x14ac:dyDescent="0.2">
      <c r="A149" s="43"/>
      <c r="B149" s="69"/>
      <c r="C149" s="69"/>
      <c r="D149" s="253" t="s">
        <v>516</v>
      </c>
      <c r="E149" s="254"/>
      <c r="F149" s="255" t="s">
        <v>425</v>
      </c>
      <c r="G149" s="113">
        <v>1359</v>
      </c>
      <c r="H149" s="137"/>
      <c r="I149" s="69"/>
      <c r="J149" s="113">
        <v>2614</v>
      </c>
    </row>
    <row r="150" spans="1:10" x14ac:dyDescent="0.2">
      <c r="A150" s="43" t="s">
        <v>425</v>
      </c>
      <c r="B150" s="69" t="s">
        <v>425</v>
      </c>
      <c r="C150" s="69"/>
      <c r="D150" s="253" t="s">
        <v>15</v>
      </c>
      <c r="E150" s="254" t="s">
        <v>425</v>
      </c>
      <c r="F150" s="255" t="s">
        <v>425</v>
      </c>
      <c r="G150" s="113">
        <v>6076</v>
      </c>
      <c r="H150" s="137" t="s">
        <v>425</v>
      </c>
      <c r="I150" s="69"/>
      <c r="J150" s="113" t="s">
        <v>425</v>
      </c>
    </row>
    <row r="151" spans="1:10" ht="6" customHeight="1" x14ac:dyDescent="0.2">
      <c r="A151" s="44" t="s">
        <v>425</v>
      </c>
      <c r="B151" s="116" t="s">
        <v>425</v>
      </c>
      <c r="C151" s="116"/>
      <c r="D151" s="129"/>
      <c r="E151" s="257"/>
      <c r="F151" s="258"/>
      <c r="G151" s="198"/>
      <c r="H151" s="259"/>
      <c r="I151" s="260"/>
      <c r="J151" s="113" t="s">
        <v>425</v>
      </c>
    </row>
    <row r="152" spans="1:10" x14ac:dyDescent="0.2">
      <c r="A152" s="43" t="s">
        <v>171</v>
      </c>
      <c r="B152" s="69" t="s">
        <v>425</v>
      </c>
      <c r="C152" s="69"/>
      <c r="D152" s="253" t="s">
        <v>425</v>
      </c>
      <c r="E152" s="254">
        <v>40839</v>
      </c>
      <c r="F152" s="255">
        <v>47.17</v>
      </c>
      <c r="G152" s="113"/>
      <c r="H152" s="137">
        <v>40860</v>
      </c>
      <c r="I152" s="255">
        <v>30.58</v>
      </c>
      <c r="J152" s="113" t="s">
        <v>425</v>
      </c>
    </row>
    <row r="153" spans="1:10" x14ac:dyDescent="0.2">
      <c r="A153" s="43" t="s">
        <v>425</v>
      </c>
      <c r="B153" s="69" t="s">
        <v>17</v>
      </c>
      <c r="C153" s="69"/>
      <c r="D153" s="253" t="s">
        <v>744</v>
      </c>
      <c r="E153" s="254"/>
      <c r="F153" s="255"/>
      <c r="G153" s="113">
        <v>40688</v>
      </c>
      <c r="H153" s="137" t="s">
        <v>425</v>
      </c>
      <c r="I153" s="69"/>
      <c r="J153" s="113"/>
    </row>
    <row r="154" spans="1:10" x14ac:dyDescent="0.2">
      <c r="A154" s="43" t="s">
        <v>425</v>
      </c>
      <c r="B154" s="69"/>
      <c r="C154" s="69"/>
      <c r="D154" s="253" t="s">
        <v>748</v>
      </c>
      <c r="E154" s="254"/>
      <c r="F154" s="255"/>
      <c r="G154" s="113">
        <v>26761</v>
      </c>
      <c r="H154" s="137" t="s">
        <v>425</v>
      </c>
      <c r="I154" s="69"/>
      <c r="J154" s="113">
        <v>26777</v>
      </c>
    </row>
    <row r="155" spans="1:10" ht="17.45" customHeight="1" x14ac:dyDescent="0.2">
      <c r="A155" s="43" t="s">
        <v>425</v>
      </c>
      <c r="B155" s="69" t="s">
        <v>10</v>
      </c>
      <c r="C155" s="69"/>
      <c r="D155" s="253" t="s">
        <v>743</v>
      </c>
      <c r="E155" s="254"/>
      <c r="F155" s="255"/>
      <c r="G155" s="113">
        <v>21941</v>
      </c>
      <c r="H155" s="137" t="s">
        <v>425</v>
      </c>
      <c r="I155" s="69"/>
      <c r="J155" s="113">
        <v>18348</v>
      </c>
    </row>
    <row r="156" spans="1:10" x14ac:dyDescent="0.2">
      <c r="A156" s="43" t="s">
        <v>425</v>
      </c>
      <c r="B156" s="69"/>
      <c r="C156" s="69"/>
      <c r="D156" s="253" t="s">
        <v>741</v>
      </c>
      <c r="E156" s="254"/>
      <c r="F156" s="255"/>
      <c r="G156" s="113">
        <v>18437</v>
      </c>
      <c r="H156" s="137" t="s">
        <v>425</v>
      </c>
      <c r="I156" s="69"/>
      <c r="J156" s="113"/>
    </row>
    <row r="157" spans="1:10" x14ac:dyDescent="0.2">
      <c r="A157" s="43"/>
      <c r="B157" s="69"/>
      <c r="C157" s="69"/>
      <c r="D157" s="253" t="s">
        <v>742</v>
      </c>
      <c r="E157" s="254"/>
      <c r="F157" s="255"/>
      <c r="G157" s="113">
        <v>13917</v>
      </c>
      <c r="H157" s="137" t="s">
        <v>425</v>
      </c>
      <c r="I157" s="256"/>
      <c r="J157" s="113"/>
    </row>
    <row r="158" spans="1:10" x14ac:dyDescent="0.2">
      <c r="A158" s="43" t="s">
        <v>425</v>
      </c>
      <c r="B158" s="69"/>
      <c r="C158" s="69"/>
      <c r="D158" s="253" t="s">
        <v>173</v>
      </c>
      <c r="E158" s="254"/>
      <c r="F158" s="255"/>
      <c r="G158" s="113">
        <v>8617</v>
      </c>
      <c r="H158" s="137"/>
      <c r="I158" s="69"/>
      <c r="J158" s="113">
        <v>437</v>
      </c>
    </row>
    <row r="159" spans="1:10" x14ac:dyDescent="0.2">
      <c r="A159" s="43" t="s">
        <v>425</v>
      </c>
      <c r="B159" s="69" t="s">
        <v>425</v>
      </c>
      <c r="C159" s="69"/>
      <c r="D159" s="253" t="s">
        <v>15</v>
      </c>
      <c r="E159" s="254" t="s">
        <v>425</v>
      </c>
      <c r="F159" s="255"/>
      <c r="G159" s="113">
        <v>3069</v>
      </c>
      <c r="H159" s="137" t="s">
        <v>425</v>
      </c>
      <c r="I159" s="256"/>
      <c r="J159" s="113">
        <v>1393</v>
      </c>
    </row>
    <row r="160" spans="1:10" ht="6" customHeight="1" x14ac:dyDescent="0.2">
      <c r="A160" s="44" t="s">
        <v>425</v>
      </c>
      <c r="B160" s="116" t="s">
        <v>425</v>
      </c>
      <c r="C160" s="116"/>
      <c r="D160" s="129"/>
      <c r="E160" s="257"/>
      <c r="F160" s="258"/>
      <c r="G160" s="198"/>
      <c r="H160" s="259"/>
      <c r="I160" s="260"/>
      <c r="J160" s="113" t="s">
        <v>425</v>
      </c>
    </row>
    <row r="161" spans="1:10" x14ac:dyDescent="0.2">
      <c r="A161" s="43" t="s">
        <v>272</v>
      </c>
      <c r="B161" s="69" t="s">
        <v>425</v>
      </c>
      <c r="C161" s="69"/>
      <c r="D161" s="253" t="s">
        <v>425</v>
      </c>
      <c r="E161" s="254">
        <v>40839</v>
      </c>
      <c r="F161" s="255">
        <v>53.7</v>
      </c>
      <c r="G161" s="113"/>
      <c r="H161" s="137">
        <v>40867</v>
      </c>
      <c r="I161" s="255">
        <v>48.92</v>
      </c>
      <c r="J161" s="113"/>
    </row>
    <row r="162" spans="1:10" x14ac:dyDescent="0.2">
      <c r="A162" s="43" t="s">
        <v>425</v>
      </c>
      <c r="B162" s="69" t="s">
        <v>17</v>
      </c>
      <c r="C162" s="69"/>
      <c r="D162" s="253" t="s">
        <v>462</v>
      </c>
      <c r="E162" s="254"/>
      <c r="F162" s="255"/>
      <c r="G162" s="113">
        <v>45260</v>
      </c>
      <c r="H162" s="137"/>
      <c r="I162" s="256"/>
      <c r="J162" s="113">
        <v>48618</v>
      </c>
    </row>
    <row r="163" spans="1:10" x14ac:dyDescent="0.2">
      <c r="A163" s="43" t="s">
        <v>425</v>
      </c>
      <c r="B163" s="69"/>
      <c r="C163" s="69"/>
      <c r="D163" s="253" t="s">
        <v>753</v>
      </c>
      <c r="E163" s="254"/>
      <c r="F163" s="255"/>
      <c r="G163" s="113">
        <v>38438</v>
      </c>
      <c r="H163" s="137"/>
      <c r="I163" s="256"/>
      <c r="J163" s="113">
        <v>36262</v>
      </c>
    </row>
    <row r="164" spans="1:10" ht="17.45" customHeight="1" x14ac:dyDescent="0.2">
      <c r="A164" s="43" t="s">
        <v>425</v>
      </c>
      <c r="B164" s="69" t="s">
        <v>10</v>
      </c>
      <c r="C164" s="69"/>
      <c r="D164" s="253" t="s">
        <v>752</v>
      </c>
      <c r="E164" s="254"/>
      <c r="F164" s="255"/>
      <c r="G164" s="113">
        <v>35735</v>
      </c>
      <c r="H164" s="137"/>
      <c r="I164" s="256"/>
      <c r="J164" s="113">
        <v>35499</v>
      </c>
    </row>
    <row r="165" spans="1:10" x14ac:dyDescent="0.2">
      <c r="A165" s="43" t="s">
        <v>425</v>
      </c>
      <c r="B165" s="69"/>
      <c r="C165" s="69"/>
      <c r="D165" s="253" t="s">
        <v>751</v>
      </c>
      <c r="E165" s="254"/>
      <c r="F165" s="255"/>
      <c r="G165" s="113">
        <v>34235</v>
      </c>
      <c r="H165" s="137" t="s">
        <v>425</v>
      </c>
      <c r="I165" s="256"/>
      <c r="J165" s="113">
        <v>31630</v>
      </c>
    </row>
    <row r="166" spans="1:10" x14ac:dyDescent="0.2">
      <c r="A166" s="43" t="s">
        <v>425</v>
      </c>
      <c r="B166" s="69"/>
      <c r="C166" s="69"/>
      <c r="D166" s="253" t="s">
        <v>749</v>
      </c>
      <c r="E166" s="254"/>
      <c r="F166" s="255"/>
      <c r="G166" s="113">
        <v>9084</v>
      </c>
      <c r="H166" s="137"/>
      <c r="I166" s="256"/>
      <c r="J166" s="113">
        <v>10277</v>
      </c>
    </row>
    <row r="167" spans="1:10" x14ac:dyDescent="0.2">
      <c r="A167" s="43" t="s">
        <v>425</v>
      </c>
      <c r="B167" s="69"/>
      <c r="C167" s="69"/>
      <c r="D167" s="253" t="s">
        <v>750</v>
      </c>
      <c r="E167" s="254"/>
      <c r="F167" s="255"/>
      <c r="G167" s="113">
        <v>2496</v>
      </c>
      <c r="H167" s="137"/>
      <c r="I167" s="256"/>
      <c r="J167" s="113"/>
    </row>
    <row r="168" spans="1:10" ht="6" customHeight="1" x14ac:dyDescent="0.2">
      <c r="A168" s="44" t="s">
        <v>425</v>
      </c>
      <c r="B168" s="116" t="s">
        <v>425</v>
      </c>
      <c r="C168" s="116"/>
      <c r="D168" s="129"/>
      <c r="E168" s="257"/>
      <c r="F168" s="258"/>
      <c r="G168" s="198"/>
      <c r="H168" s="259"/>
      <c r="I168" s="260"/>
      <c r="J168" s="113" t="s">
        <v>425</v>
      </c>
    </row>
    <row r="169" spans="1:10" x14ac:dyDescent="0.2">
      <c r="A169" s="43" t="s">
        <v>317</v>
      </c>
      <c r="B169" s="69" t="s">
        <v>425</v>
      </c>
      <c r="C169" s="69"/>
      <c r="D169" s="253" t="s">
        <v>425</v>
      </c>
      <c r="E169" s="254">
        <v>40839</v>
      </c>
      <c r="F169" s="255">
        <v>42.31</v>
      </c>
      <c r="G169" s="113"/>
      <c r="H169" s="137">
        <v>40860</v>
      </c>
      <c r="I169" s="255">
        <v>35.81</v>
      </c>
      <c r="J169" s="113"/>
    </row>
    <row r="170" spans="1:10" x14ac:dyDescent="0.2">
      <c r="A170" s="43" t="s">
        <v>425</v>
      </c>
      <c r="B170" s="69" t="s">
        <v>17</v>
      </c>
      <c r="C170" s="69"/>
      <c r="D170" s="253" t="s">
        <v>763</v>
      </c>
      <c r="E170" s="254"/>
      <c r="F170" s="255"/>
      <c r="G170" s="113">
        <v>73830</v>
      </c>
      <c r="H170" s="137"/>
      <c r="I170" s="256"/>
      <c r="J170" s="113">
        <v>78263</v>
      </c>
    </row>
    <row r="171" spans="1:10" x14ac:dyDescent="0.2">
      <c r="A171" s="43" t="s">
        <v>425</v>
      </c>
      <c r="B171" s="69"/>
      <c r="C171" s="69"/>
      <c r="D171" s="253" t="s">
        <v>754</v>
      </c>
      <c r="E171" s="254"/>
      <c r="F171" s="255"/>
      <c r="G171" s="113">
        <v>70147</v>
      </c>
      <c r="H171" s="137"/>
      <c r="I171" s="256"/>
      <c r="J171" s="113">
        <v>71686</v>
      </c>
    </row>
    <row r="172" spans="1:10" ht="17.45" customHeight="1" x14ac:dyDescent="0.2">
      <c r="A172" s="43" t="s">
        <v>425</v>
      </c>
      <c r="B172" s="69" t="s">
        <v>10</v>
      </c>
      <c r="C172" s="69"/>
      <c r="D172" s="253" t="s">
        <v>526</v>
      </c>
      <c r="E172" s="254"/>
      <c r="F172" s="255"/>
      <c r="G172" s="113">
        <v>46063</v>
      </c>
      <c r="H172" s="137"/>
      <c r="I172" s="256"/>
      <c r="J172" s="113">
        <v>58687</v>
      </c>
    </row>
    <row r="173" spans="1:10" x14ac:dyDescent="0.2">
      <c r="A173" s="43" t="s">
        <v>425</v>
      </c>
      <c r="B173" s="69"/>
      <c r="C173" s="69"/>
      <c r="D173" s="253" t="s">
        <v>761</v>
      </c>
      <c r="E173" s="254"/>
      <c r="F173" s="255"/>
      <c r="G173" s="113">
        <v>37808</v>
      </c>
      <c r="H173" s="137"/>
      <c r="I173" s="256"/>
      <c r="J173" s="113">
        <v>62369</v>
      </c>
    </row>
    <row r="174" spans="1:10" x14ac:dyDescent="0.2">
      <c r="A174" s="43" t="s">
        <v>425</v>
      </c>
      <c r="B174" s="69"/>
      <c r="C174" s="69"/>
      <c r="D174" s="253" t="s">
        <v>759</v>
      </c>
      <c r="E174" s="254"/>
      <c r="F174" s="255"/>
      <c r="G174" s="113">
        <v>22071</v>
      </c>
      <c r="H174" s="137"/>
      <c r="I174" s="256"/>
      <c r="J174" s="113"/>
    </row>
    <row r="175" spans="1:10" x14ac:dyDescent="0.2">
      <c r="A175" s="43" t="s">
        <v>425</v>
      </c>
      <c r="B175" s="69"/>
      <c r="C175" s="69"/>
      <c r="D175" s="253" t="s">
        <v>756</v>
      </c>
      <c r="E175" s="254"/>
      <c r="F175" s="255"/>
      <c r="G175" s="113">
        <v>16607</v>
      </c>
      <c r="H175" s="137"/>
      <c r="I175" s="256"/>
      <c r="J175" s="113"/>
    </row>
    <row r="176" spans="1:10" x14ac:dyDescent="0.2">
      <c r="A176" s="43" t="s">
        <v>425</v>
      </c>
      <c r="B176" s="69"/>
      <c r="C176" s="69"/>
      <c r="D176" s="253" t="s">
        <v>755</v>
      </c>
      <c r="E176" s="254"/>
      <c r="F176" s="255"/>
      <c r="G176" s="113">
        <v>14056</v>
      </c>
      <c r="H176" s="137"/>
      <c r="I176" s="256"/>
      <c r="J176" s="113"/>
    </row>
    <row r="177" spans="1:10" x14ac:dyDescent="0.2">
      <c r="A177" s="43" t="s">
        <v>425</v>
      </c>
      <c r="B177" s="69"/>
      <c r="C177" s="69"/>
      <c r="D177" s="253" t="s">
        <v>762</v>
      </c>
      <c r="E177" s="254"/>
      <c r="F177" s="255"/>
      <c r="G177" s="113">
        <v>3535</v>
      </c>
      <c r="H177" s="137"/>
      <c r="I177" s="256"/>
      <c r="J177" s="113"/>
    </row>
    <row r="178" spans="1:10" x14ac:dyDescent="0.2">
      <c r="A178" s="43" t="s">
        <v>425</v>
      </c>
      <c r="B178" s="69"/>
      <c r="C178" s="69"/>
      <c r="D178" s="253" t="s">
        <v>338</v>
      </c>
      <c r="E178" s="254"/>
      <c r="F178" s="255"/>
      <c r="G178" s="113">
        <v>3484</v>
      </c>
      <c r="H178" s="137"/>
      <c r="I178" s="256"/>
      <c r="J178" s="113"/>
    </row>
    <row r="179" spans="1:10" x14ac:dyDescent="0.2">
      <c r="A179" s="43"/>
      <c r="B179" s="69"/>
      <c r="C179" s="69"/>
      <c r="D179" s="253" t="s">
        <v>760</v>
      </c>
      <c r="E179" s="254"/>
      <c r="F179" s="255"/>
      <c r="G179" s="113">
        <v>2861</v>
      </c>
      <c r="H179" s="137"/>
      <c r="I179" s="256"/>
      <c r="J179" s="113"/>
    </row>
    <row r="180" spans="1:10" x14ac:dyDescent="0.2">
      <c r="A180" s="43"/>
      <c r="B180" s="69"/>
      <c r="C180" s="69"/>
      <c r="D180" s="253" t="s">
        <v>758</v>
      </c>
      <c r="E180" s="254"/>
      <c r="F180" s="255"/>
      <c r="G180" s="113">
        <v>1891</v>
      </c>
      <c r="H180" s="137"/>
      <c r="I180" s="256"/>
      <c r="J180" s="113"/>
    </row>
    <row r="181" spans="1:10" x14ac:dyDescent="0.2">
      <c r="A181" s="43"/>
      <c r="B181" s="69"/>
      <c r="C181" s="69"/>
      <c r="D181" s="253" t="s">
        <v>764</v>
      </c>
      <c r="E181" s="254"/>
      <c r="F181" s="255"/>
      <c r="G181" s="113">
        <v>1682</v>
      </c>
      <c r="H181" s="137"/>
      <c r="I181" s="256"/>
      <c r="J181" s="113"/>
    </row>
    <row r="182" spans="1:10" x14ac:dyDescent="0.2">
      <c r="A182" s="43" t="s">
        <v>425</v>
      </c>
      <c r="B182" s="69"/>
      <c r="C182" s="69"/>
      <c r="D182" s="253" t="s">
        <v>757</v>
      </c>
      <c r="E182" s="254"/>
      <c r="F182" s="255"/>
      <c r="G182" s="113">
        <v>1301</v>
      </c>
      <c r="H182" s="137"/>
      <c r="I182" s="256"/>
      <c r="J182" s="113"/>
    </row>
    <row r="183" spans="1:10" x14ac:dyDescent="0.2">
      <c r="A183" s="43" t="s">
        <v>425</v>
      </c>
      <c r="B183" s="69" t="s">
        <v>425</v>
      </c>
      <c r="C183" s="69"/>
      <c r="D183" s="253" t="s">
        <v>15</v>
      </c>
      <c r="E183" s="254"/>
      <c r="F183" s="255"/>
      <c r="G183" s="113"/>
      <c r="H183" s="137"/>
      <c r="I183" s="256"/>
      <c r="J183" s="113">
        <v>119</v>
      </c>
    </row>
    <row r="184" spans="1:10" ht="6" customHeight="1" x14ac:dyDescent="0.2">
      <c r="A184" s="44" t="s">
        <v>425</v>
      </c>
      <c r="B184" s="116" t="s">
        <v>425</v>
      </c>
      <c r="C184" s="116"/>
      <c r="D184" s="129"/>
      <c r="E184" s="257"/>
      <c r="F184" s="258"/>
      <c r="G184" s="198"/>
      <c r="H184" s="259"/>
      <c r="I184" s="260"/>
      <c r="J184" s="113" t="s">
        <v>425</v>
      </c>
    </row>
    <row r="185" spans="1:10" x14ac:dyDescent="0.2">
      <c r="A185" s="43" t="s">
        <v>318</v>
      </c>
      <c r="B185" s="69" t="s">
        <v>425</v>
      </c>
      <c r="C185" s="69"/>
      <c r="D185" s="253" t="s">
        <v>425</v>
      </c>
      <c r="E185" s="254">
        <v>40839</v>
      </c>
      <c r="F185" s="255">
        <v>62.64</v>
      </c>
      <c r="G185" s="113"/>
      <c r="H185" s="268">
        <v>40856</v>
      </c>
      <c r="I185" s="45" t="s">
        <v>144</v>
      </c>
      <c r="J185" s="113"/>
    </row>
    <row r="186" spans="1:10" x14ac:dyDescent="0.2">
      <c r="A186" s="43" t="s">
        <v>425</v>
      </c>
      <c r="B186" s="69" t="s">
        <v>17</v>
      </c>
      <c r="C186" s="69"/>
      <c r="D186" s="253" t="s">
        <v>765</v>
      </c>
      <c r="E186" s="254"/>
      <c r="F186" s="255"/>
      <c r="G186" s="113">
        <v>47393</v>
      </c>
      <c r="H186" s="137"/>
      <c r="I186" s="256"/>
      <c r="J186" s="113"/>
    </row>
    <row r="187" spans="1:10" x14ac:dyDescent="0.2">
      <c r="A187" s="43" t="s">
        <v>425</v>
      </c>
      <c r="B187" s="69"/>
      <c r="C187" s="69"/>
      <c r="D187" s="253" t="s">
        <v>766</v>
      </c>
      <c r="E187" s="254"/>
      <c r="F187" s="255"/>
      <c r="G187" s="113">
        <v>39960</v>
      </c>
      <c r="H187" s="137"/>
      <c r="I187" s="256"/>
      <c r="J187" s="113"/>
    </row>
    <row r="188" spans="1:10" ht="17.45" customHeight="1" x14ac:dyDescent="0.2">
      <c r="A188" s="43" t="s">
        <v>425</v>
      </c>
      <c r="B188" s="69" t="s">
        <v>10</v>
      </c>
      <c r="C188" s="69"/>
      <c r="D188" s="253" t="s">
        <v>293</v>
      </c>
      <c r="E188" s="254"/>
      <c r="F188" s="255"/>
      <c r="G188" s="113">
        <v>32013</v>
      </c>
      <c r="H188" s="137"/>
      <c r="I188" s="256"/>
      <c r="J188" s="113"/>
    </row>
    <row r="189" spans="1:10" x14ac:dyDescent="0.2">
      <c r="A189" s="43" t="s">
        <v>425</v>
      </c>
      <c r="B189" s="69"/>
      <c r="C189" s="69"/>
      <c r="D189" s="253" t="s">
        <v>769</v>
      </c>
      <c r="E189" s="254"/>
      <c r="F189" s="255"/>
      <c r="G189" s="113">
        <v>26839</v>
      </c>
      <c r="H189" s="137"/>
      <c r="I189" s="256"/>
      <c r="J189" s="113"/>
    </row>
    <row r="190" spans="1:10" x14ac:dyDescent="0.2">
      <c r="A190" s="43" t="s">
        <v>425</v>
      </c>
      <c r="B190" s="69"/>
      <c r="C190" s="69"/>
      <c r="D190" s="253" t="s">
        <v>771</v>
      </c>
      <c r="E190" s="254"/>
      <c r="F190" s="255"/>
      <c r="G190" s="113">
        <v>24122</v>
      </c>
      <c r="H190" s="137"/>
      <c r="I190" s="256"/>
      <c r="J190" s="113"/>
    </row>
    <row r="191" spans="1:10" x14ac:dyDescent="0.2">
      <c r="A191" s="43" t="s">
        <v>425</v>
      </c>
      <c r="B191" s="69"/>
      <c r="C191" s="69"/>
      <c r="D191" s="253" t="s">
        <v>772</v>
      </c>
      <c r="E191" s="254"/>
      <c r="F191" s="255"/>
      <c r="G191" s="113">
        <v>23930</v>
      </c>
      <c r="H191" s="137"/>
      <c r="I191" s="256"/>
      <c r="J191" s="113"/>
    </row>
    <row r="192" spans="1:10" x14ac:dyDescent="0.2">
      <c r="A192" s="43" t="s">
        <v>425</v>
      </c>
      <c r="B192" s="69"/>
      <c r="C192" s="69"/>
      <c r="D192" s="253" t="s">
        <v>770</v>
      </c>
      <c r="E192" s="254"/>
      <c r="F192" s="255"/>
      <c r="G192" s="113">
        <v>12709</v>
      </c>
      <c r="H192" s="137"/>
      <c r="I192" s="256"/>
      <c r="J192" s="113"/>
    </row>
    <row r="193" spans="1:10" x14ac:dyDescent="0.2">
      <c r="A193" s="43" t="s">
        <v>425</v>
      </c>
      <c r="B193" s="69"/>
      <c r="C193" s="69"/>
      <c r="D193" s="253" t="s">
        <v>773</v>
      </c>
      <c r="E193" s="254"/>
      <c r="F193" s="255"/>
      <c r="G193" s="113">
        <v>6752</v>
      </c>
      <c r="H193" s="137"/>
      <c r="I193" s="256"/>
      <c r="J193" s="113"/>
    </row>
    <row r="194" spans="1:10" x14ac:dyDescent="0.2">
      <c r="A194" s="43" t="s">
        <v>425</v>
      </c>
      <c r="B194" s="69"/>
      <c r="C194" s="69"/>
      <c r="D194" s="253" t="s">
        <v>774</v>
      </c>
      <c r="E194" s="254"/>
      <c r="F194" s="255"/>
      <c r="G194" s="113">
        <v>4381</v>
      </c>
      <c r="H194" s="137"/>
      <c r="I194" s="256"/>
      <c r="J194" s="113"/>
    </row>
    <row r="195" spans="1:10" x14ac:dyDescent="0.2">
      <c r="A195" s="43"/>
      <c r="B195" s="69"/>
      <c r="C195" s="69"/>
      <c r="D195" s="253" t="s">
        <v>767</v>
      </c>
      <c r="E195" s="254"/>
      <c r="F195" s="255"/>
      <c r="G195" s="113">
        <v>1634</v>
      </c>
      <c r="H195" s="137"/>
      <c r="I195" s="256"/>
      <c r="J195" s="113"/>
    </row>
    <row r="196" spans="1:10" x14ac:dyDescent="0.2">
      <c r="A196" s="43" t="s">
        <v>425</v>
      </c>
      <c r="B196" s="69"/>
      <c r="C196" s="69"/>
      <c r="D196" s="253" t="s">
        <v>768</v>
      </c>
      <c r="E196" s="254"/>
      <c r="F196" s="255"/>
      <c r="G196" s="113">
        <v>1156</v>
      </c>
      <c r="H196" s="137"/>
      <c r="I196" s="256"/>
      <c r="J196" s="113"/>
    </row>
    <row r="197" spans="1:10" ht="6" customHeight="1" x14ac:dyDescent="0.2">
      <c r="A197" s="44" t="s">
        <v>425</v>
      </c>
      <c r="B197" s="116" t="s">
        <v>425</v>
      </c>
      <c r="C197" s="116"/>
      <c r="D197" s="129"/>
      <c r="E197" s="257"/>
      <c r="F197" s="258"/>
      <c r="G197" s="198"/>
      <c r="H197" s="259"/>
      <c r="I197" s="260"/>
      <c r="J197" s="113" t="s">
        <v>425</v>
      </c>
    </row>
    <row r="198" spans="1:10" x14ac:dyDescent="0.2">
      <c r="A198" s="43" t="s">
        <v>794</v>
      </c>
      <c r="B198" s="69" t="s">
        <v>425</v>
      </c>
      <c r="C198" s="69"/>
      <c r="D198" s="253" t="s">
        <v>425</v>
      </c>
      <c r="E198" s="254">
        <v>40839</v>
      </c>
      <c r="F198" s="255">
        <v>38.090000000000003</v>
      </c>
      <c r="G198" s="113"/>
      <c r="H198" s="137"/>
      <c r="I198" s="255"/>
      <c r="J198" s="113"/>
    </row>
    <row r="199" spans="1:10" ht="12.75" customHeight="1" x14ac:dyDescent="0.2">
      <c r="A199" s="43" t="s">
        <v>425</v>
      </c>
      <c r="B199" s="69" t="s">
        <v>366</v>
      </c>
      <c r="C199" s="69" t="s">
        <v>17</v>
      </c>
      <c r="D199" s="253" t="s">
        <v>795</v>
      </c>
      <c r="E199" s="254"/>
      <c r="F199" s="255"/>
      <c r="G199" s="113">
        <v>13004</v>
      </c>
      <c r="H199" s="137"/>
      <c r="I199" s="256"/>
      <c r="J199" s="113"/>
    </row>
    <row r="200" spans="1:10" ht="12.75" customHeight="1" x14ac:dyDescent="0.2">
      <c r="A200" s="43" t="s">
        <v>425</v>
      </c>
      <c r="B200" s="69"/>
      <c r="C200" s="69" t="s">
        <v>10</v>
      </c>
      <c r="D200" s="253" t="s">
        <v>796</v>
      </c>
      <c r="E200" s="254"/>
      <c r="F200" s="255"/>
      <c r="G200" s="113">
        <v>10333</v>
      </c>
      <c r="H200" s="137"/>
      <c r="I200" s="256"/>
      <c r="J200" s="113"/>
    </row>
    <row r="201" spans="1:10" ht="12.75" customHeight="1" x14ac:dyDescent="0.2">
      <c r="A201" s="43" t="s">
        <v>425</v>
      </c>
      <c r="B201" s="69"/>
      <c r="C201" s="69"/>
      <c r="D201" s="253" t="s">
        <v>305</v>
      </c>
      <c r="E201" s="254"/>
      <c r="F201" s="255"/>
      <c r="G201" s="113">
        <v>576</v>
      </c>
      <c r="H201" s="137"/>
      <c r="I201" s="256"/>
      <c r="J201" s="113"/>
    </row>
    <row r="202" spans="1:10" ht="12.75" customHeight="1" x14ac:dyDescent="0.2">
      <c r="A202" s="43" t="s">
        <v>425</v>
      </c>
      <c r="B202" s="69"/>
      <c r="C202" s="69"/>
      <c r="D202" s="253" t="s">
        <v>0</v>
      </c>
      <c r="E202" s="254"/>
      <c r="F202" s="255"/>
      <c r="G202" s="113">
        <v>23913</v>
      </c>
      <c r="H202" s="137"/>
      <c r="I202" s="256"/>
      <c r="J202" s="113"/>
    </row>
    <row r="203" spans="1:10" ht="14.1" customHeight="1" x14ac:dyDescent="0.2">
      <c r="A203" s="43" t="s">
        <v>425</v>
      </c>
      <c r="B203" s="69" t="s">
        <v>364</v>
      </c>
      <c r="C203" s="69" t="s">
        <v>10</v>
      </c>
      <c r="D203" s="253" t="s">
        <v>797</v>
      </c>
      <c r="E203" s="254"/>
      <c r="F203" s="255"/>
      <c r="G203" s="113">
        <v>1934</v>
      </c>
      <c r="H203" s="137"/>
      <c r="I203" s="256"/>
      <c r="J203" s="113"/>
    </row>
    <row r="204" spans="1:10" ht="12.75" customHeight="1" x14ac:dyDescent="0.2">
      <c r="A204" s="43" t="s">
        <v>425</v>
      </c>
      <c r="B204" s="69"/>
      <c r="C204" s="69"/>
      <c r="D204" s="253" t="s">
        <v>305</v>
      </c>
      <c r="E204" s="254"/>
      <c r="F204" s="255"/>
      <c r="G204" s="113">
        <v>864</v>
      </c>
      <c r="H204" s="137"/>
      <c r="I204" s="256"/>
      <c r="J204" s="113"/>
    </row>
    <row r="205" spans="1:10" ht="12.75" customHeight="1" x14ac:dyDescent="0.2">
      <c r="A205" s="43" t="s">
        <v>425</v>
      </c>
      <c r="B205" s="69"/>
      <c r="C205" s="69"/>
      <c r="D205" s="253" t="s">
        <v>0</v>
      </c>
      <c r="E205" s="254"/>
      <c r="F205" s="255"/>
      <c r="G205" s="113">
        <v>2798</v>
      </c>
      <c r="H205" s="137"/>
      <c r="I205" s="256"/>
      <c r="J205" s="113"/>
    </row>
    <row r="206" spans="1:10" ht="14.1" customHeight="1" x14ac:dyDescent="0.2">
      <c r="A206" s="43" t="s">
        <v>425</v>
      </c>
      <c r="B206" s="69" t="s">
        <v>365</v>
      </c>
      <c r="C206" s="69" t="s">
        <v>17</v>
      </c>
      <c r="D206" s="253" t="s">
        <v>798</v>
      </c>
      <c r="E206" s="254"/>
      <c r="F206" s="255"/>
      <c r="G206" s="113">
        <v>17649</v>
      </c>
      <c r="H206" s="137"/>
      <c r="I206" s="256"/>
      <c r="J206" s="113"/>
    </row>
    <row r="207" spans="1:10" ht="12.75" customHeight="1" x14ac:dyDescent="0.2">
      <c r="A207" s="43" t="s">
        <v>425</v>
      </c>
      <c r="B207" s="69"/>
      <c r="C207" s="69" t="s">
        <v>10</v>
      </c>
      <c r="D207" s="253" t="s">
        <v>799</v>
      </c>
      <c r="E207" s="254"/>
      <c r="F207" s="255"/>
      <c r="G207" s="113">
        <v>10531</v>
      </c>
      <c r="H207" s="137"/>
      <c r="I207" s="256"/>
      <c r="J207" s="113"/>
    </row>
    <row r="208" spans="1:10" ht="12.75" customHeight="1" x14ac:dyDescent="0.2">
      <c r="A208" s="43" t="s">
        <v>425</v>
      </c>
      <c r="B208" s="69"/>
      <c r="C208" s="69"/>
      <c r="D208" s="253" t="s">
        <v>305</v>
      </c>
      <c r="E208" s="254"/>
      <c r="F208" s="255"/>
      <c r="G208" s="113">
        <v>365</v>
      </c>
      <c r="H208" s="137"/>
      <c r="I208" s="256"/>
      <c r="J208" s="113"/>
    </row>
    <row r="209" spans="1:10" ht="12.75" customHeight="1" x14ac:dyDescent="0.2">
      <c r="A209" s="43" t="s">
        <v>425</v>
      </c>
      <c r="B209" s="69"/>
      <c r="C209" s="69"/>
      <c r="D209" s="253" t="s">
        <v>0</v>
      </c>
      <c r="E209" s="254"/>
      <c r="F209" s="255"/>
      <c r="G209" s="113">
        <v>28545</v>
      </c>
      <c r="H209" s="137"/>
      <c r="I209" s="256"/>
      <c r="J209" s="113"/>
    </row>
    <row r="210" spans="1:10" ht="14.1" customHeight="1" x14ac:dyDescent="0.2">
      <c r="A210" s="43"/>
      <c r="B210" s="69" t="s">
        <v>551</v>
      </c>
      <c r="C210" s="69" t="s">
        <v>10</v>
      </c>
      <c r="D210" s="253" t="s">
        <v>800</v>
      </c>
      <c r="E210" s="254"/>
      <c r="F210" s="255"/>
      <c r="G210" s="113">
        <v>9476</v>
      </c>
      <c r="H210" s="137"/>
      <c r="I210" s="256"/>
      <c r="J210" s="113"/>
    </row>
    <row r="211" spans="1:10" ht="12.75" customHeight="1" x14ac:dyDescent="0.2">
      <c r="A211" s="43"/>
      <c r="B211" s="69"/>
      <c r="C211" s="69"/>
      <c r="D211" s="253" t="s">
        <v>801</v>
      </c>
      <c r="E211" s="254"/>
      <c r="F211" s="255"/>
      <c r="G211" s="113">
        <v>8914</v>
      </c>
      <c r="H211" s="137"/>
      <c r="I211" s="256"/>
      <c r="J211" s="113"/>
    </row>
    <row r="212" spans="1:10" ht="12.75" customHeight="1" x14ac:dyDescent="0.2">
      <c r="A212" s="43"/>
      <c r="B212" s="69"/>
      <c r="C212" s="69"/>
      <c r="D212" s="253" t="s">
        <v>305</v>
      </c>
      <c r="E212" s="254"/>
      <c r="F212" s="255"/>
      <c r="G212" s="113">
        <v>303</v>
      </c>
      <c r="H212" s="137"/>
      <c r="I212" s="256"/>
      <c r="J212" s="113"/>
    </row>
    <row r="213" spans="1:10" ht="12.75" customHeight="1" x14ac:dyDescent="0.2">
      <c r="A213" s="43"/>
      <c r="B213" s="69"/>
      <c r="C213" s="69"/>
      <c r="D213" s="253" t="s">
        <v>0</v>
      </c>
      <c r="E213" s="254"/>
      <c r="F213" s="255"/>
      <c r="G213" s="113">
        <v>18693</v>
      </c>
      <c r="H213" s="137"/>
      <c r="I213" s="256"/>
      <c r="J213" s="113"/>
    </row>
    <row r="214" spans="1:10" ht="14.1" customHeight="1" x14ac:dyDescent="0.2">
      <c r="A214" s="43"/>
      <c r="B214" s="69" t="s">
        <v>674</v>
      </c>
      <c r="C214" s="69" t="s">
        <v>10</v>
      </c>
      <c r="D214" s="253" t="s">
        <v>802</v>
      </c>
      <c r="E214" s="254"/>
      <c r="F214" s="255"/>
      <c r="G214" s="113">
        <v>1357</v>
      </c>
      <c r="H214" s="137"/>
      <c r="I214" s="256"/>
      <c r="J214" s="113"/>
    </row>
    <row r="215" spans="1:10" ht="12.75" customHeight="1" x14ac:dyDescent="0.2">
      <c r="A215" s="43"/>
      <c r="B215" s="69"/>
      <c r="C215" s="69"/>
      <c r="D215" s="253" t="s">
        <v>305</v>
      </c>
      <c r="E215" s="254"/>
      <c r="F215" s="255"/>
      <c r="G215" s="113">
        <v>547</v>
      </c>
      <c r="H215" s="137"/>
      <c r="I215" s="256"/>
      <c r="J215" s="113"/>
    </row>
    <row r="216" spans="1:10" ht="12.75" customHeight="1" x14ac:dyDescent="0.2">
      <c r="A216" s="43"/>
      <c r="B216" s="69"/>
      <c r="C216" s="69"/>
      <c r="D216" s="253" t="s">
        <v>0</v>
      </c>
      <c r="E216" s="254"/>
      <c r="F216" s="255"/>
      <c r="G216" s="113">
        <v>1904</v>
      </c>
      <c r="H216" s="137"/>
      <c r="I216" s="256"/>
      <c r="J216" s="113"/>
    </row>
    <row r="217" spans="1:10" ht="14.1" customHeight="1" x14ac:dyDescent="0.2">
      <c r="A217" s="43"/>
      <c r="B217" s="69" t="s">
        <v>673</v>
      </c>
      <c r="C217" s="69" t="s">
        <v>10</v>
      </c>
      <c r="D217" s="253" t="s">
        <v>803</v>
      </c>
      <c r="E217" s="254"/>
      <c r="F217" s="255"/>
      <c r="G217" s="113">
        <v>8599</v>
      </c>
      <c r="H217" s="137"/>
      <c r="I217" s="256"/>
      <c r="J217" s="113"/>
    </row>
    <row r="218" spans="1:10" ht="12.75" customHeight="1" x14ac:dyDescent="0.2">
      <c r="A218" s="43"/>
      <c r="B218" s="69"/>
      <c r="C218" s="69"/>
      <c r="D218" s="253" t="s">
        <v>804</v>
      </c>
      <c r="E218" s="254"/>
      <c r="F218" s="255"/>
      <c r="G218" s="113">
        <v>3567</v>
      </c>
      <c r="H218" s="137"/>
      <c r="I218" s="256"/>
      <c r="J218" s="113"/>
    </row>
    <row r="219" spans="1:10" ht="12.75" customHeight="1" x14ac:dyDescent="0.2">
      <c r="A219" s="43"/>
      <c r="B219" s="69"/>
      <c r="C219" s="69"/>
      <c r="D219" s="253" t="s">
        <v>305</v>
      </c>
      <c r="E219" s="254"/>
      <c r="F219" s="255"/>
      <c r="G219" s="113">
        <v>216</v>
      </c>
      <c r="H219" s="137"/>
      <c r="I219" s="256"/>
      <c r="J219" s="113"/>
    </row>
    <row r="220" spans="1:10" ht="12.75" customHeight="1" x14ac:dyDescent="0.2">
      <c r="A220" s="43"/>
      <c r="B220" s="69"/>
      <c r="C220" s="69"/>
      <c r="D220" s="253" t="s">
        <v>0</v>
      </c>
      <c r="E220" s="254"/>
      <c r="F220" s="255"/>
      <c r="G220" s="113">
        <v>12382</v>
      </c>
      <c r="H220" s="137"/>
      <c r="I220" s="256"/>
      <c r="J220" s="113"/>
    </row>
    <row r="221" spans="1:10" ht="14.1" customHeight="1" x14ac:dyDescent="0.2">
      <c r="A221" s="43"/>
      <c r="B221" s="69" t="s">
        <v>668</v>
      </c>
      <c r="C221" s="69" t="s">
        <v>10</v>
      </c>
      <c r="D221" s="253" t="s">
        <v>805</v>
      </c>
      <c r="E221" s="254"/>
      <c r="F221" s="255"/>
      <c r="G221" s="113">
        <v>5380</v>
      </c>
      <c r="H221" s="137"/>
      <c r="I221" s="256"/>
      <c r="J221" s="113"/>
    </row>
    <row r="222" spans="1:10" ht="12.75" customHeight="1" x14ac:dyDescent="0.2">
      <c r="A222" s="43"/>
      <c r="B222" s="69"/>
      <c r="C222" s="69"/>
      <c r="D222" s="253" t="s">
        <v>806</v>
      </c>
      <c r="E222" s="254"/>
      <c r="F222" s="255"/>
      <c r="G222" s="113">
        <v>4529</v>
      </c>
      <c r="H222" s="137"/>
      <c r="I222" s="256"/>
      <c r="J222" s="113"/>
    </row>
    <row r="223" spans="1:10" ht="12.75" customHeight="1" x14ac:dyDescent="0.2">
      <c r="A223" s="43" t="s">
        <v>425</v>
      </c>
      <c r="B223" s="69"/>
      <c r="C223" s="69"/>
      <c r="D223" s="253" t="s">
        <v>305</v>
      </c>
      <c r="E223" s="254"/>
      <c r="F223" s="255"/>
      <c r="G223" s="113">
        <v>96</v>
      </c>
      <c r="H223" s="137"/>
      <c r="I223" s="256"/>
      <c r="J223" s="113"/>
    </row>
    <row r="224" spans="1:10" ht="12.75" customHeight="1" x14ac:dyDescent="0.2">
      <c r="A224" s="47" t="s">
        <v>425</v>
      </c>
      <c r="B224" s="29"/>
      <c r="C224" s="29"/>
      <c r="D224" s="253" t="s">
        <v>0</v>
      </c>
      <c r="E224" s="254"/>
      <c r="F224" s="255"/>
      <c r="G224" s="113">
        <v>10005</v>
      </c>
      <c r="H224" s="269"/>
      <c r="I224" s="270"/>
      <c r="J224" s="113" t="s">
        <v>425</v>
      </c>
    </row>
    <row r="225" spans="1:10" ht="6" customHeight="1" x14ac:dyDescent="0.2">
      <c r="A225" s="44" t="s">
        <v>425</v>
      </c>
      <c r="B225" s="116" t="s">
        <v>425</v>
      </c>
      <c r="C225" s="116"/>
      <c r="D225" s="129"/>
      <c r="E225" s="257"/>
      <c r="F225" s="258"/>
      <c r="G225" s="198"/>
      <c r="H225" s="259"/>
      <c r="I225" s="260"/>
      <c r="J225" s="113" t="s">
        <v>425</v>
      </c>
    </row>
    <row r="226" spans="1:10" ht="20.25" customHeight="1" x14ac:dyDescent="0.2">
      <c r="A226" s="43" t="s">
        <v>320</v>
      </c>
      <c r="B226" s="69" t="s">
        <v>425</v>
      </c>
      <c r="C226" s="69"/>
      <c r="D226" s="253" t="s">
        <v>425</v>
      </c>
      <c r="E226" s="254">
        <v>40839</v>
      </c>
      <c r="F226" s="255">
        <v>41.1</v>
      </c>
      <c r="G226" s="113"/>
      <c r="H226" s="137"/>
      <c r="I226" s="69"/>
      <c r="J226" s="113" t="s">
        <v>425</v>
      </c>
    </row>
    <row r="227" spans="1:10" x14ac:dyDescent="0.2">
      <c r="A227" s="43" t="s">
        <v>425</v>
      </c>
      <c r="B227" s="69" t="s">
        <v>17</v>
      </c>
      <c r="C227" s="69"/>
      <c r="D227" s="253" t="s">
        <v>775</v>
      </c>
      <c r="E227" s="254"/>
      <c r="F227" s="255"/>
      <c r="G227" s="113">
        <v>42663</v>
      </c>
      <c r="H227" s="137" t="s">
        <v>425</v>
      </c>
      <c r="I227" s="69"/>
      <c r="J227" s="113" t="s">
        <v>425</v>
      </c>
    </row>
    <row r="228" spans="1:10" x14ac:dyDescent="0.2">
      <c r="A228" s="43" t="s">
        <v>425</v>
      </c>
      <c r="B228" s="69"/>
      <c r="C228" s="69"/>
      <c r="D228" s="253" t="s">
        <v>776</v>
      </c>
      <c r="E228" s="254"/>
      <c r="F228" s="255"/>
      <c r="G228" s="113">
        <v>41640</v>
      </c>
      <c r="H228" s="137" t="s">
        <v>425</v>
      </c>
      <c r="I228" s="69"/>
      <c r="J228" s="113" t="s">
        <v>425</v>
      </c>
    </row>
    <row r="229" spans="1:10" ht="15.95" customHeight="1" x14ac:dyDescent="0.2">
      <c r="A229" s="43" t="s">
        <v>425</v>
      </c>
      <c r="B229" s="69" t="s">
        <v>10</v>
      </c>
      <c r="C229" s="69"/>
      <c r="D229" s="253" t="s">
        <v>777</v>
      </c>
      <c r="E229" s="254"/>
      <c r="F229" s="255"/>
      <c r="G229" s="113">
        <v>39867</v>
      </c>
      <c r="H229" s="137" t="s">
        <v>425</v>
      </c>
      <c r="I229" s="256"/>
      <c r="J229" s="113" t="s">
        <v>425</v>
      </c>
    </row>
    <row r="230" spans="1:10" ht="12.75" customHeight="1" x14ac:dyDescent="0.2">
      <c r="A230" s="43" t="s">
        <v>425</v>
      </c>
      <c r="B230" s="69"/>
      <c r="C230" s="69"/>
      <c r="D230" s="253" t="s">
        <v>780</v>
      </c>
      <c r="E230" s="254"/>
      <c r="F230" s="255"/>
      <c r="G230" s="113">
        <v>39757</v>
      </c>
      <c r="H230" s="137" t="s">
        <v>425</v>
      </c>
      <c r="I230" s="69"/>
      <c r="J230" s="113" t="s">
        <v>425</v>
      </c>
    </row>
    <row r="231" spans="1:10" x14ac:dyDescent="0.2">
      <c r="A231" s="43" t="s">
        <v>425</v>
      </c>
      <c r="B231" s="69"/>
      <c r="C231" s="69"/>
      <c r="D231" s="253" t="s">
        <v>779</v>
      </c>
      <c r="E231" s="254"/>
      <c r="F231" s="255"/>
      <c r="G231" s="113">
        <v>15685</v>
      </c>
      <c r="H231" s="137" t="s">
        <v>425</v>
      </c>
      <c r="I231" s="69"/>
      <c r="J231" s="113" t="s">
        <v>425</v>
      </c>
    </row>
    <row r="232" spans="1:10" x14ac:dyDescent="0.2">
      <c r="A232" s="43" t="s">
        <v>425</v>
      </c>
      <c r="B232" s="69"/>
      <c r="C232" s="69"/>
      <c r="D232" s="253" t="s">
        <v>778</v>
      </c>
      <c r="E232" s="254"/>
      <c r="F232" s="255"/>
      <c r="G232" s="113">
        <v>11960</v>
      </c>
      <c r="H232" s="137" t="s">
        <v>425</v>
      </c>
      <c r="I232" s="69"/>
      <c r="J232" s="113" t="s">
        <v>425</v>
      </c>
    </row>
    <row r="233" spans="1:10" ht="6" customHeight="1" x14ac:dyDescent="0.2">
      <c r="A233" s="44" t="s">
        <v>425</v>
      </c>
      <c r="B233" s="116" t="s">
        <v>425</v>
      </c>
      <c r="C233" s="116"/>
      <c r="D233" s="129"/>
      <c r="E233" s="257"/>
      <c r="F233" s="258"/>
      <c r="G233" s="198"/>
      <c r="H233" s="259"/>
      <c r="I233" s="260"/>
      <c r="J233" s="113" t="s">
        <v>425</v>
      </c>
    </row>
    <row r="234" spans="1:10" ht="20.25" customHeight="1" x14ac:dyDescent="0.2">
      <c r="A234" s="43" t="s">
        <v>961</v>
      </c>
      <c r="B234" s="69" t="s">
        <v>425</v>
      </c>
      <c r="C234" s="69"/>
      <c r="D234" s="253" t="s">
        <v>425</v>
      </c>
      <c r="E234" s="254">
        <v>40839</v>
      </c>
      <c r="F234" s="255">
        <v>41.7</v>
      </c>
      <c r="G234" s="113" t="s">
        <v>425</v>
      </c>
      <c r="H234" s="137"/>
      <c r="I234" s="69"/>
      <c r="J234" s="113" t="s">
        <v>425</v>
      </c>
    </row>
    <row r="235" spans="1:10" ht="12.75" customHeight="1" x14ac:dyDescent="0.2">
      <c r="A235" s="43"/>
      <c r="B235" s="69" t="s">
        <v>364</v>
      </c>
      <c r="C235" s="69" t="s">
        <v>17</v>
      </c>
      <c r="D235" s="253" t="s">
        <v>781</v>
      </c>
      <c r="E235" s="254" t="s">
        <v>425</v>
      </c>
      <c r="F235" s="255" t="s">
        <v>425</v>
      </c>
      <c r="G235" s="113">
        <v>8757</v>
      </c>
      <c r="H235" s="137"/>
      <c r="I235" s="69"/>
      <c r="J235" s="113"/>
    </row>
    <row r="236" spans="1:10" ht="12.75" customHeight="1" x14ac:dyDescent="0.2">
      <c r="A236" s="43"/>
      <c r="B236" s="69"/>
      <c r="C236" s="69" t="s">
        <v>10</v>
      </c>
      <c r="D236" s="253" t="s">
        <v>782</v>
      </c>
      <c r="E236" s="254"/>
      <c r="F236" s="255" t="s">
        <v>425</v>
      </c>
      <c r="G236" s="113">
        <v>5418</v>
      </c>
      <c r="H236" s="137"/>
      <c r="I236" s="69"/>
      <c r="J236" s="113"/>
    </row>
    <row r="237" spans="1:10" ht="12.75" customHeight="1" x14ac:dyDescent="0.2">
      <c r="A237" s="43"/>
      <c r="B237" s="69"/>
      <c r="C237" s="69"/>
      <c r="D237" s="253" t="s">
        <v>305</v>
      </c>
      <c r="E237" s="254" t="s">
        <v>425</v>
      </c>
      <c r="F237" s="255" t="s">
        <v>425</v>
      </c>
      <c r="G237" s="113">
        <v>1083</v>
      </c>
      <c r="H237" s="137"/>
      <c r="I237" s="69"/>
      <c r="J237" s="113"/>
    </row>
    <row r="238" spans="1:10" ht="12.75" customHeight="1" x14ac:dyDescent="0.2">
      <c r="A238" s="43"/>
      <c r="B238" s="69"/>
      <c r="C238" s="69"/>
      <c r="D238" s="253" t="s">
        <v>0</v>
      </c>
      <c r="E238" s="254"/>
      <c r="F238" s="255"/>
      <c r="G238" s="113">
        <v>15258</v>
      </c>
      <c r="H238" s="137"/>
      <c r="I238" s="69"/>
      <c r="J238" s="113"/>
    </row>
    <row r="239" spans="1:10" ht="15.95" customHeight="1" x14ac:dyDescent="0.2">
      <c r="A239" s="43"/>
      <c r="B239" s="69" t="s">
        <v>365</v>
      </c>
      <c r="C239" s="69" t="s">
        <v>17</v>
      </c>
      <c r="D239" s="253" t="s">
        <v>783</v>
      </c>
      <c r="E239" s="254" t="s">
        <v>425</v>
      </c>
      <c r="F239" s="255" t="s">
        <v>425</v>
      </c>
      <c r="G239" s="113">
        <v>10427</v>
      </c>
      <c r="H239" s="137"/>
      <c r="I239" s="69"/>
      <c r="J239" s="113"/>
    </row>
    <row r="240" spans="1:10" ht="12.75" customHeight="1" x14ac:dyDescent="0.2">
      <c r="A240" s="43"/>
      <c r="B240" s="69"/>
      <c r="C240" s="69" t="s">
        <v>10</v>
      </c>
      <c r="D240" s="253" t="s">
        <v>784</v>
      </c>
      <c r="E240" s="254"/>
      <c r="F240" s="255" t="s">
        <v>425</v>
      </c>
      <c r="G240" s="113">
        <v>7117</v>
      </c>
      <c r="H240" s="137"/>
      <c r="I240" s="69"/>
      <c r="J240" s="113"/>
    </row>
    <row r="241" spans="1:10" ht="12.75" customHeight="1" x14ac:dyDescent="0.2">
      <c r="A241" s="43"/>
      <c r="B241" s="69"/>
      <c r="C241" s="69"/>
      <c r="D241" s="253" t="s">
        <v>305</v>
      </c>
      <c r="E241" s="254" t="s">
        <v>425</v>
      </c>
      <c r="F241" s="255" t="s">
        <v>425</v>
      </c>
      <c r="G241" s="113">
        <v>696</v>
      </c>
      <c r="H241" s="137"/>
      <c r="I241" s="69"/>
      <c r="J241" s="113"/>
    </row>
    <row r="242" spans="1:10" ht="12.75" customHeight="1" x14ac:dyDescent="0.2">
      <c r="A242" s="43"/>
      <c r="B242" s="69"/>
      <c r="C242" s="69"/>
      <c r="D242" s="253" t="s">
        <v>0</v>
      </c>
      <c r="E242" s="254"/>
      <c r="F242" s="255"/>
      <c r="G242" s="113">
        <v>18240</v>
      </c>
      <c r="H242" s="137"/>
      <c r="I242" s="69"/>
      <c r="J242" s="113"/>
    </row>
    <row r="243" spans="1:10" s="29" customFormat="1" ht="15.95" customHeight="1" x14ac:dyDescent="0.2">
      <c r="A243" s="43"/>
      <c r="B243" s="69" t="s">
        <v>366</v>
      </c>
      <c r="C243" s="69" t="s">
        <v>10</v>
      </c>
      <c r="D243" s="253" t="s">
        <v>785</v>
      </c>
      <c r="E243" s="254"/>
      <c r="F243" s="255" t="s">
        <v>425</v>
      </c>
      <c r="G243" s="113">
        <v>2471</v>
      </c>
      <c r="H243" s="137"/>
      <c r="I243" s="69"/>
      <c r="J243" s="113"/>
    </row>
    <row r="244" spans="1:10" s="29" customFormat="1" ht="12.75" customHeight="1" x14ac:dyDescent="0.2">
      <c r="A244" s="43"/>
      <c r="B244" s="69"/>
      <c r="C244" s="69" t="s">
        <v>10</v>
      </c>
      <c r="D244" s="253" t="s">
        <v>786</v>
      </c>
      <c r="E244" s="254"/>
      <c r="F244" s="255" t="s">
        <v>425</v>
      </c>
      <c r="G244" s="113">
        <v>1781</v>
      </c>
      <c r="H244" s="137"/>
      <c r="I244" s="69"/>
      <c r="J244" s="113"/>
    </row>
    <row r="245" spans="1:10" s="29" customFormat="1" ht="12.75" customHeight="1" x14ac:dyDescent="0.2">
      <c r="A245" s="43"/>
      <c r="B245" s="69"/>
      <c r="C245" s="69"/>
      <c r="D245" s="253" t="s">
        <v>305</v>
      </c>
      <c r="E245" s="254" t="s">
        <v>425</v>
      </c>
      <c r="F245" s="255" t="s">
        <v>425</v>
      </c>
      <c r="G245" s="113">
        <v>229</v>
      </c>
      <c r="H245" s="137"/>
      <c r="I245" s="69"/>
      <c r="J245" s="113"/>
    </row>
    <row r="246" spans="1:10" s="29" customFormat="1" ht="12.75" customHeight="1" x14ac:dyDescent="0.2">
      <c r="A246" s="43"/>
      <c r="B246" s="69"/>
      <c r="C246" s="69"/>
      <c r="D246" s="253" t="s">
        <v>0</v>
      </c>
      <c r="E246" s="254"/>
      <c r="F246" s="255"/>
      <c r="G246" s="113">
        <v>4481</v>
      </c>
      <c r="H246" s="137"/>
      <c r="I246" s="69"/>
      <c r="J246" s="113"/>
    </row>
    <row r="247" spans="1:10" s="29" customFormat="1" ht="15.95" customHeight="1" x14ac:dyDescent="0.2">
      <c r="A247" s="43"/>
      <c r="B247" s="69" t="s">
        <v>551</v>
      </c>
      <c r="C247" s="69" t="s">
        <v>10</v>
      </c>
      <c r="D247" s="253" t="s">
        <v>787</v>
      </c>
      <c r="E247" s="254"/>
      <c r="F247" s="255" t="s">
        <v>425</v>
      </c>
      <c r="G247" s="113">
        <v>3209</v>
      </c>
      <c r="H247" s="137"/>
      <c r="I247" s="69"/>
      <c r="J247" s="113"/>
    </row>
    <row r="248" spans="1:10" s="29" customFormat="1" ht="12.75" customHeight="1" x14ac:dyDescent="0.2">
      <c r="A248" s="43"/>
      <c r="B248" s="69"/>
      <c r="C248" s="69" t="s">
        <v>10</v>
      </c>
      <c r="D248" s="253" t="s">
        <v>788</v>
      </c>
      <c r="E248" s="254"/>
      <c r="F248" s="255" t="s">
        <v>425</v>
      </c>
      <c r="G248" s="113">
        <v>2846</v>
      </c>
      <c r="H248" s="137"/>
      <c r="I248" s="69"/>
      <c r="J248" s="113"/>
    </row>
    <row r="249" spans="1:10" s="29" customFormat="1" ht="12.75" customHeight="1" x14ac:dyDescent="0.2">
      <c r="A249" s="43"/>
      <c r="B249" s="69"/>
      <c r="C249" s="69"/>
      <c r="D249" s="253" t="s">
        <v>305</v>
      </c>
      <c r="E249" s="254" t="s">
        <v>425</v>
      </c>
      <c r="F249" s="255" t="s">
        <v>425</v>
      </c>
      <c r="G249" s="113">
        <v>177</v>
      </c>
      <c r="H249" s="137"/>
      <c r="I249" s="69"/>
      <c r="J249" s="113"/>
    </row>
    <row r="250" spans="1:10" s="29" customFormat="1" ht="12.75" customHeight="1" x14ac:dyDescent="0.2">
      <c r="A250" s="43"/>
      <c r="B250" s="69"/>
      <c r="C250" s="69"/>
      <c r="D250" s="253" t="s">
        <v>0</v>
      </c>
      <c r="E250" s="254"/>
      <c r="F250" s="255"/>
      <c r="G250" s="113">
        <v>6232</v>
      </c>
      <c r="H250" s="137"/>
      <c r="I250" s="69"/>
      <c r="J250" s="113"/>
    </row>
    <row r="251" spans="1:10" ht="15.95" customHeight="1" x14ac:dyDescent="0.2">
      <c r="A251" s="43"/>
      <c r="B251" s="271" t="s">
        <v>790</v>
      </c>
      <c r="C251" s="69" t="s">
        <v>10</v>
      </c>
      <c r="D251" s="253" t="s">
        <v>789</v>
      </c>
      <c r="E251" s="254"/>
      <c r="F251" s="255" t="s">
        <v>425</v>
      </c>
      <c r="G251" s="113">
        <v>532</v>
      </c>
      <c r="H251" s="137"/>
      <c r="I251" s="69"/>
      <c r="J251" s="113"/>
    </row>
    <row r="252" spans="1:10" ht="12.75" customHeight="1" x14ac:dyDescent="0.2">
      <c r="A252" s="43"/>
      <c r="B252" s="69"/>
      <c r="C252" s="69"/>
      <c r="D252" s="253" t="s">
        <v>305</v>
      </c>
      <c r="E252" s="254" t="s">
        <v>425</v>
      </c>
      <c r="F252" s="255" t="s">
        <v>425</v>
      </c>
      <c r="G252" s="113">
        <v>261</v>
      </c>
      <c r="H252" s="137"/>
      <c r="I252" s="69"/>
      <c r="J252" s="113"/>
    </row>
    <row r="253" spans="1:10" ht="12.75" customHeight="1" x14ac:dyDescent="0.2">
      <c r="A253" s="43"/>
      <c r="B253" s="69"/>
      <c r="C253" s="69"/>
      <c r="D253" s="253" t="s">
        <v>0</v>
      </c>
      <c r="E253" s="254"/>
      <c r="F253" s="255"/>
      <c r="G253" s="113">
        <v>793</v>
      </c>
      <c r="H253" s="137"/>
      <c r="I253" s="69"/>
      <c r="J253" s="113"/>
    </row>
    <row r="254" spans="1:10" ht="6" customHeight="1" x14ac:dyDescent="0.2">
      <c r="A254" s="44" t="s">
        <v>425</v>
      </c>
      <c r="B254" s="116" t="s">
        <v>425</v>
      </c>
      <c r="C254" s="116"/>
      <c r="D254" s="129"/>
      <c r="E254" s="257"/>
      <c r="F254" s="258"/>
      <c r="G254" s="198"/>
      <c r="H254" s="259"/>
      <c r="I254" s="260"/>
      <c r="J254" s="113" t="s">
        <v>425</v>
      </c>
    </row>
    <row r="255" spans="1:10" x14ac:dyDescent="0.2">
      <c r="A255" s="43" t="s">
        <v>425</v>
      </c>
      <c r="B255" s="69"/>
      <c r="C255" s="69"/>
      <c r="D255" s="69"/>
      <c r="E255" s="137"/>
      <c r="F255" s="138"/>
      <c r="G255" s="139"/>
      <c r="H255" s="137"/>
      <c r="I255" s="69"/>
      <c r="J255" s="139"/>
    </row>
    <row r="256" spans="1:10" x14ac:dyDescent="0.2">
      <c r="A256" s="48" t="s">
        <v>792</v>
      </c>
      <c r="B256" s="29"/>
      <c r="C256" s="133"/>
      <c r="D256" s="133"/>
      <c r="E256" s="134"/>
      <c r="F256" s="28"/>
      <c r="G256" s="133"/>
      <c r="H256" s="134"/>
      <c r="I256" s="28"/>
      <c r="J256" s="29"/>
    </row>
    <row r="257" spans="1:10" x14ac:dyDescent="0.2">
      <c r="A257" s="49" t="s">
        <v>793</v>
      </c>
      <c r="B257" s="135"/>
      <c r="C257" s="133"/>
      <c r="D257" s="133"/>
      <c r="E257" s="134"/>
      <c r="F257" s="28"/>
      <c r="G257" s="133"/>
      <c r="H257" s="134"/>
      <c r="I257" s="28"/>
      <c r="J257" s="29"/>
    </row>
    <row r="258" spans="1:10" x14ac:dyDescent="0.2">
      <c r="A258" s="49"/>
      <c r="B258" s="135"/>
      <c r="C258" s="133"/>
      <c r="D258" s="133"/>
      <c r="E258" s="134"/>
      <c r="F258" s="28"/>
      <c r="G258" s="133"/>
      <c r="H258" s="134"/>
      <c r="I258" s="28"/>
      <c r="J258" s="29"/>
    </row>
    <row r="259" spans="1:10" s="29" customFormat="1" ht="12.6" customHeight="1" x14ac:dyDescent="0.2">
      <c r="A259" s="50" t="s">
        <v>807</v>
      </c>
      <c r="B259" s="50"/>
      <c r="C259" s="50"/>
      <c r="D259" s="50"/>
      <c r="E259" s="50"/>
      <c r="F259" s="50"/>
      <c r="G259" s="50"/>
      <c r="H259" s="50"/>
      <c r="I259" s="50"/>
      <c r="J259" s="50"/>
    </row>
    <row r="260" spans="1:10" s="29" customFormat="1" ht="12.6" customHeight="1" x14ac:dyDescent="0.2">
      <c r="A260" s="50" t="s">
        <v>957</v>
      </c>
      <c r="B260" s="50"/>
      <c r="C260" s="50"/>
      <c r="D260" s="50"/>
      <c r="E260" s="50"/>
      <c r="F260" s="50"/>
      <c r="G260" s="50"/>
      <c r="H260" s="50"/>
      <c r="I260" s="50"/>
      <c r="J260" s="50"/>
    </row>
    <row r="261" spans="1:10" x14ac:dyDescent="0.2">
      <c r="A261" s="49"/>
      <c r="B261" s="135"/>
      <c r="C261" s="133"/>
      <c r="D261" s="133"/>
      <c r="E261" s="134"/>
      <c r="F261" s="28"/>
      <c r="G261" s="133"/>
      <c r="H261" s="134"/>
      <c r="I261" s="28"/>
      <c r="J261" s="29"/>
    </row>
    <row r="262" spans="1:10" x14ac:dyDescent="0.2">
      <c r="A262" s="289" t="s">
        <v>965</v>
      </c>
      <c r="B262" s="136"/>
      <c r="C262" s="69"/>
      <c r="D262" s="69"/>
      <c r="E262" s="51"/>
      <c r="F262" s="51"/>
      <c r="G262" s="51"/>
      <c r="H262" s="51"/>
      <c r="I262" s="28"/>
      <c r="J262" s="29"/>
    </row>
    <row r="263" spans="1:10" x14ac:dyDescent="0.2">
      <c r="A263" s="289" t="s">
        <v>962</v>
      </c>
      <c r="B263" s="29"/>
      <c r="C263" s="69"/>
      <c r="D263" s="69"/>
      <c r="E263" s="51"/>
      <c r="F263" s="51"/>
      <c r="G263" s="51"/>
      <c r="H263" s="51"/>
      <c r="I263" s="28"/>
      <c r="J263" s="29"/>
    </row>
    <row r="264" spans="1:10" ht="14.25" x14ac:dyDescent="0.2">
      <c r="A264" s="291"/>
      <c r="B264" s="69"/>
      <c r="C264" s="69"/>
      <c r="D264" s="69"/>
      <c r="E264" s="51"/>
      <c r="F264" s="51"/>
      <c r="G264" s="51"/>
      <c r="H264" s="51"/>
      <c r="I264" s="28"/>
      <c r="J264" s="29"/>
    </row>
    <row r="265" spans="1:10" x14ac:dyDescent="0.2">
      <c r="A265" s="292" t="s">
        <v>964</v>
      </c>
      <c r="B265" s="69"/>
      <c r="C265" s="69"/>
      <c r="D265" s="69"/>
      <c r="E265" s="51"/>
      <c r="F265" s="51"/>
      <c r="G265" s="51"/>
      <c r="H265" s="51"/>
      <c r="I265" s="28"/>
      <c r="J265" s="29"/>
    </row>
    <row r="266" spans="1:10" x14ac:dyDescent="0.2">
      <c r="A266" s="51"/>
      <c r="B266" s="69"/>
      <c r="C266" s="69"/>
      <c r="D266" s="69"/>
      <c r="E266" s="51"/>
      <c r="F266" s="51"/>
      <c r="G266" s="51"/>
      <c r="H266" s="51"/>
      <c r="I266" s="28"/>
      <c r="J266" s="29"/>
    </row>
  </sheetData>
  <phoneticPr fontId="4" type="noConversion"/>
  <hyperlinks>
    <hyperlink ref="A257" r:id="rId1" xr:uid="{00000000-0004-0000-0200-000000000000}"/>
  </hyperlinks>
  <pageMargins left="0.78740157480314965" right="0.78740157480314965" top="0.78740157480314965" bottom="0.78740157480314965" header="0.51181102362204722" footer="0.51181102362204722"/>
  <pageSetup paperSize="9" orientation="landscape" r:id="rId2"/>
  <headerFooter alignWithMargins="0"/>
  <rowBreaks count="7" manualBreakCount="7">
    <brk id="32" max="16383" man="1"/>
    <brk id="65" max="16383" man="1"/>
    <brk id="100" max="16383" man="1"/>
    <brk id="137" max="16383" man="1"/>
    <brk id="168" max="16383" man="1"/>
    <brk id="197" max="16383" man="1"/>
    <brk id="233"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438"/>
  <sheetViews>
    <sheetView workbookViewId="0">
      <pane ySplit="5" topLeftCell="A6" activePane="bottomLeft" state="frozen"/>
      <selection pane="bottomLeft" sqref="A1:J1048576"/>
    </sheetView>
  </sheetViews>
  <sheetFormatPr defaultColWidth="11.42578125" defaultRowHeight="12.75" x14ac:dyDescent="0.2"/>
  <cols>
    <col min="1" max="1" width="16.5703125" style="22" customWidth="1"/>
    <col min="2" max="2" width="4.42578125" style="242" customWidth="1"/>
    <col min="3" max="3" width="9.140625" style="242" bestFit="1" customWidth="1"/>
    <col min="4" max="4" width="32.140625" style="242" bestFit="1" customWidth="1"/>
    <col min="5" max="5" width="9.28515625" style="242" customWidth="1"/>
    <col min="6" max="6" width="9.28515625" style="263" customWidth="1"/>
    <col min="7" max="7" width="9.28515625" style="264" customWidth="1"/>
    <col min="8" max="9" width="9.28515625" style="242" customWidth="1"/>
    <col min="10" max="10" width="9.28515625" style="264" customWidth="1"/>
    <col min="11" max="16384" width="11.42578125" style="242"/>
  </cols>
  <sheetData>
    <row r="1" spans="1:10" s="14" customFormat="1" ht="24.75" customHeight="1" x14ac:dyDescent="0.2">
      <c r="A1" s="278" t="s">
        <v>549</v>
      </c>
      <c r="B1" s="12"/>
      <c r="C1" s="13"/>
      <c r="E1" s="15"/>
      <c r="F1" s="23"/>
      <c r="G1" s="24"/>
      <c r="H1" s="15"/>
      <c r="I1" s="16"/>
      <c r="J1" s="293" t="s">
        <v>959</v>
      </c>
    </row>
    <row r="2" spans="1:10" s="246" customFormat="1" ht="18" customHeight="1" x14ac:dyDescent="0.2">
      <c r="A2" s="40" t="s">
        <v>2</v>
      </c>
      <c r="B2" s="40"/>
      <c r="C2" s="40"/>
      <c r="D2" s="243" t="s">
        <v>3</v>
      </c>
      <c r="E2" s="78" t="s">
        <v>130</v>
      </c>
      <c r="F2" s="77"/>
      <c r="G2" s="244"/>
      <c r="H2" s="76" t="s">
        <v>131</v>
      </c>
      <c r="I2" s="77"/>
      <c r="J2" s="245"/>
    </row>
    <row r="3" spans="1:10" s="247" customFormat="1" ht="15" customHeight="1" x14ac:dyDescent="0.2">
      <c r="A3" s="41"/>
      <c r="B3" s="79"/>
      <c r="C3" s="79"/>
      <c r="D3" s="88"/>
      <c r="E3" s="85" t="s">
        <v>124</v>
      </c>
      <c r="F3" s="83" t="s">
        <v>125</v>
      </c>
      <c r="G3" s="123" t="s">
        <v>4</v>
      </c>
      <c r="H3" s="83" t="s">
        <v>124</v>
      </c>
      <c r="I3" s="83" t="s">
        <v>125</v>
      </c>
      <c r="J3" s="113" t="s">
        <v>4</v>
      </c>
    </row>
    <row r="4" spans="1:10" s="247" customFormat="1" x14ac:dyDescent="0.2">
      <c r="A4" s="41"/>
      <c r="B4" s="79"/>
      <c r="C4" s="79"/>
      <c r="D4" s="88"/>
      <c r="E4" s="88"/>
      <c r="F4" s="87" t="s">
        <v>126</v>
      </c>
      <c r="G4" s="123" t="s">
        <v>5</v>
      </c>
      <c r="H4" s="87"/>
      <c r="I4" s="87" t="s">
        <v>126</v>
      </c>
      <c r="J4" s="113" t="s">
        <v>5</v>
      </c>
    </row>
    <row r="5" spans="1:10" s="252" customFormat="1" ht="3.2" customHeight="1" x14ac:dyDescent="0.2">
      <c r="A5" s="42"/>
      <c r="B5" s="248"/>
      <c r="C5" s="248"/>
      <c r="D5" s="249"/>
      <c r="E5" s="250"/>
      <c r="F5" s="250"/>
      <c r="G5" s="123"/>
      <c r="H5" s="251"/>
      <c r="I5" s="250"/>
      <c r="J5" s="113"/>
    </row>
    <row r="6" spans="1:10" ht="3.75" customHeight="1" x14ac:dyDescent="0.2">
      <c r="A6" s="43"/>
      <c r="B6" s="69" t="s">
        <v>425</v>
      </c>
      <c r="C6" s="69"/>
      <c r="D6" s="253"/>
      <c r="E6" s="254"/>
      <c r="F6" s="255"/>
      <c r="G6" s="123"/>
      <c r="H6" s="137"/>
      <c r="I6" s="69"/>
      <c r="J6" s="113" t="s">
        <v>425</v>
      </c>
    </row>
    <row r="7" spans="1:10" x14ac:dyDescent="0.2">
      <c r="A7" s="43" t="s">
        <v>6</v>
      </c>
      <c r="B7" s="69"/>
      <c r="C7" s="69"/>
      <c r="D7" s="253" t="s">
        <v>425</v>
      </c>
      <c r="E7" s="254">
        <v>39376</v>
      </c>
      <c r="F7" s="255">
        <v>47.53</v>
      </c>
      <c r="G7" s="113"/>
      <c r="H7" s="137">
        <v>39411</v>
      </c>
      <c r="I7" s="255">
        <v>47.17</v>
      </c>
      <c r="J7" s="113"/>
    </row>
    <row r="8" spans="1:10" x14ac:dyDescent="0.2">
      <c r="A8" s="43" t="s">
        <v>425</v>
      </c>
      <c r="B8" s="69" t="s">
        <v>17</v>
      </c>
      <c r="C8" s="69"/>
      <c r="D8" s="253" t="s">
        <v>426</v>
      </c>
      <c r="E8" s="254" t="s">
        <v>425</v>
      </c>
      <c r="F8" s="255" t="s">
        <v>425</v>
      </c>
      <c r="G8" s="113">
        <v>182533</v>
      </c>
      <c r="H8" s="137" t="s">
        <v>425</v>
      </c>
      <c r="I8" s="69"/>
      <c r="J8" s="113" t="s">
        <v>425</v>
      </c>
    </row>
    <row r="9" spans="1:10" x14ac:dyDescent="0.2">
      <c r="A9" s="43" t="s">
        <v>425</v>
      </c>
      <c r="B9" s="69"/>
      <c r="C9" s="69"/>
      <c r="D9" s="253" t="s">
        <v>427</v>
      </c>
      <c r="E9" s="254" t="s">
        <v>425</v>
      </c>
      <c r="F9" s="255" t="s">
        <v>425</v>
      </c>
      <c r="G9" s="113">
        <v>100418</v>
      </c>
      <c r="H9" s="137" t="s">
        <v>425</v>
      </c>
      <c r="I9" s="256"/>
      <c r="J9" s="113">
        <v>199594</v>
      </c>
    </row>
    <row r="10" spans="1:10" ht="17.45" customHeight="1" x14ac:dyDescent="0.2">
      <c r="A10" s="43" t="s">
        <v>425</v>
      </c>
      <c r="B10" s="69" t="s">
        <v>10</v>
      </c>
      <c r="C10" s="69"/>
      <c r="D10" s="253" t="s">
        <v>476</v>
      </c>
      <c r="E10" s="254" t="s">
        <v>425</v>
      </c>
      <c r="F10" s="255" t="s">
        <v>425</v>
      </c>
      <c r="G10" s="113">
        <v>150495</v>
      </c>
      <c r="H10" s="137" t="s">
        <v>425</v>
      </c>
      <c r="I10" s="256"/>
      <c r="J10" s="113">
        <v>170081</v>
      </c>
    </row>
    <row r="11" spans="1:10" x14ac:dyDescent="0.2">
      <c r="A11" s="43" t="s">
        <v>425</v>
      </c>
      <c r="B11" s="69"/>
      <c r="C11" s="69"/>
      <c r="D11" s="253" t="s">
        <v>477</v>
      </c>
      <c r="E11" s="254" t="s">
        <v>425</v>
      </c>
      <c r="F11" s="255" t="s">
        <v>425</v>
      </c>
      <c r="G11" s="113">
        <v>110764</v>
      </c>
      <c r="H11" s="137" t="s">
        <v>425</v>
      </c>
      <c r="I11" s="256"/>
      <c r="J11" s="113" t="s">
        <v>425</v>
      </c>
    </row>
    <row r="12" spans="1:10" x14ac:dyDescent="0.2">
      <c r="A12" s="43" t="s">
        <v>425</v>
      </c>
      <c r="B12" s="69"/>
      <c r="C12" s="69"/>
      <c r="D12" s="253" t="s">
        <v>478</v>
      </c>
      <c r="E12" s="254" t="s">
        <v>425</v>
      </c>
      <c r="F12" s="255" t="s">
        <v>425</v>
      </c>
      <c r="G12" s="113">
        <v>61342</v>
      </c>
      <c r="H12" s="137" t="s">
        <v>425</v>
      </c>
      <c r="I12" s="256"/>
      <c r="J12" s="113" t="s">
        <v>425</v>
      </c>
    </row>
    <row r="13" spans="1:10" x14ac:dyDescent="0.2">
      <c r="A13" s="43" t="s">
        <v>425</v>
      </c>
      <c r="B13" s="69"/>
      <c r="C13" s="69"/>
      <c r="D13" s="253" t="s">
        <v>479</v>
      </c>
      <c r="E13" s="254" t="s">
        <v>425</v>
      </c>
      <c r="F13" s="255" t="s">
        <v>425</v>
      </c>
      <c r="G13" s="113">
        <v>39566</v>
      </c>
      <c r="H13" s="137" t="s">
        <v>425</v>
      </c>
      <c r="I13" s="256"/>
      <c r="J13" s="113" t="s">
        <v>425</v>
      </c>
    </row>
    <row r="14" spans="1:10" x14ac:dyDescent="0.2">
      <c r="A14" s="43" t="s">
        <v>425</v>
      </c>
      <c r="B14" s="69"/>
      <c r="C14" s="69"/>
      <c r="D14" s="253" t="s">
        <v>480</v>
      </c>
      <c r="E14" s="254" t="s">
        <v>425</v>
      </c>
      <c r="F14" s="255" t="s">
        <v>425</v>
      </c>
      <c r="G14" s="113">
        <v>16209</v>
      </c>
      <c r="H14" s="137" t="s">
        <v>425</v>
      </c>
      <c r="I14" s="256"/>
      <c r="J14" s="113" t="s">
        <v>425</v>
      </c>
    </row>
    <row r="15" spans="1:10" x14ac:dyDescent="0.2">
      <c r="A15" s="43" t="s">
        <v>425</v>
      </c>
      <c r="B15" s="69"/>
      <c r="C15" s="69"/>
      <c r="D15" s="129" t="s">
        <v>481</v>
      </c>
      <c r="E15" s="254" t="s">
        <v>425</v>
      </c>
      <c r="F15" s="255" t="s">
        <v>425</v>
      </c>
      <c r="G15" s="113">
        <v>8006</v>
      </c>
      <c r="H15" s="137" t="s">
        <v>425</v>
      </c>
      <c r="I15" s="256"/>
      <c r="J15" s="113" t="s">
        <v>425</v>
      </c>
    </row>
    <row r="16" spans="1:10" x14ac:dyDescent="0.2">
      <c r="A16" s="43" t="s">
        <v>425</v>
      </c>
      <c r="B16" s="69"/>
      <c r="C16" s="69"/>
      <c r="D16" s="253" t="s">
        <v>14</v>
      </c>
      <c r="E16" s="254" t="s">
        <v>425</v>
      </c>
      <c r="F16" s="255" t="s">
        <v>425</v>
      </c>
      <c r="G16" s="113">
        <v>7875</v>
      </c>
      <c r="H16" s="137" t="s">
        <v>425</v>
      </c>
      <c r="I16" s="256"/>
      <c r="J16" s="113" t="s">
        <v>425</v>
      </c>
    </row>
    <row r="17" spans="1:10" x14ac:dyDescent="0.2">
      <c r="A17" s="43" t="s">
        <v>425</v>
      </c>
      <c r="B17" s="69"/>
      <c r="C17" s="69"/>
      <c r="D17" s="253" t="s">
        <v>482</v>
      </c>
      <c r="E17" s="254" t="s">
        <v>425</v>
      </c>
      <c r="F17" s="255" t="s">
        <v>425</v>
      </c>
      <c r="G17" s="113">
        <v>1327</v>
      </c>
      <c r="H17" s="137" t="s">
        <v>425</v>
      </c>
      <c r="I17" s="256"/>
      <c r="J17" s="113" t="s">
        <v>425</v>
      </c>
    </row>
    <row r="18" spans="1:10" x14ac:dyDescent="0.2">
      <c r="A18" s="43" t="s">
        <v>425</v>
      </c>
      <c r="B18" s="69"/>
      <c r="C18" s="69"/>
      <c r="D18" s="253" t="s">
        <v>483</v>
      </c>
      <c r="E18" s="254" t="s">
        <v>425</v>
      </c>
      <c r="F18" s="255" t="s">
        <v>425</v>
      </c>
      <c r="G18" s="113">
        <v>350</v>
      </c>
      <c r="H18" s="137" t="s">
        <v>425</v>
      </c>
      <c r="I18" s="256"/>
      <c r="J18" s="113" t="s">
        <v>425</v>
      </c>
    </row>
    <row r="19" spans="1:10" x14ac:dyDescent="0.2">
      <c r="A19" s="43" t="s">
        <v>425</v>
      </c>
      <c r="B19" s="69"/>
      <c r="C19" s="69"/>
      <c r="D19" s="253" t="s">
        <v>324</v>
      </c>
      <c r="E19" s="254" t="s">
        <v>425</v>
      </c>
      <c r="F19" s="255" t="s">
        <v>425</v>
      </c>
      <c r="G19" s="113">
        <v>142</v>
      </c>
      <c r="H19" s="137" t="s">
        <v>425</v>
      </c>
      <c r="I19" s="256"/>
      <c r="J19" s="113" t="s">
        <v>425</v>
      </c>
    </row>
    <row r="20" spans="1:10" x14ac:dyDescent="0.2">
      <c r="A20" s="43" t="s">
        <v>425</v>
      </c>
      <c r="B20" s="69"/>
      <c r="C20" s="69"/>
      <c r="D20" s="253" t="s">
        <v>15</v>
      </c>
      <c r="E20" s="254" t="s">
        <v>425</v>
      </c>
      <c r="F20" s="255" t="s">
        <v>425</v>
      </c>
      <c r="G20" s="113">
        <v>48153</v>
      </c>
      <c r="H20" s="137" t="s">
        <v>425</v>
      </c>
      <c r="I20" s="256"/>
      <c r="J20" s="113">
        <v>8230</v>
      </c>
    </row>
    <row r="21" spans="1:10" ht="6" customHeight="1" x14ac:dyDescent="0.2">
      <c r="A21" s="44" t="s">
        <v>425</v>
      </c>
      <c r="B21" s="116" t="s">
        <v>425</v>
      </c>
      <c r="C21" s="116"/>
      <c r="D21" s="129"/>
      <c r="E21" s="257"/>
      <c r="F21" s="258"/>
      <c r="G21" s="198"/>
      <c r="H21" s="259"/>
      <c r="I21" s="260"/>
      <c r="J21" s="113" t="s">
        <v>425</v>
      </c>
    </row>
    <row r="22" spans="1:10" x14ac:dyDescent="0.2">
      <c r="A22" s="43" t="s">
        <v>16</v>
      </c>
      <c r="B22" s="69" t="s">
        <v>425</v>
      </c>
      <c r="C22" s="69"/>
      <c r="D22" s="253" t="s">
        <v>425</v>
      </c>
      <c r="E22" s="254">
        <v>39376</v>
      </c>
      <c r="F22" s="255">
        <v>45.84</v>
      </c>
      <c r="G22" s="113" t="s">
        <v>425</v>
      </c>
      <c r="H22" s="137"/>
      <c r="I22" s="256"/>
      <c r="J22" s="113" t="s">
        <v>425</v>
      </c>
    </row>
    <row r="23" spans="1:10" x14ac:dyDescent="0.2">
      <c r="A23" s="43" t="s">
        <v>425</v>
      </c>
      <c r="B23" s="69" t="s">
        <v>17</v>
      </c>
      <c r="C23" s="69"/>
      <c r="D23" s="253" t="s">
        <v>428</v>
      </c>
      <c r="E23" s="254" t="s">
        <v>425</v>
      </c>
      <c r="F23" s="255" t="s">
        <v>425</v>
      </c>
      <c r="G23" s="113">
        <v>164557</v>
      </c>
      <c r="H23" s="137" t="s">
        <v>425</v>
      </c>
      <c r="I23" s="256"/>
      <c r="J23" s="113" t="s">
        <v>425</v>
      </c>
    </row>
    <row r="24" spans="1:10" x14ac:dyDescent="0.2">
      <c r="A24" s="43" t="s">
        <v>425</v>
      </c>
      <c r="B24" s="69"/>
      <c r="C24" s="69"/>
      <c r="D24" s="253" t="s">
        <v>429</v>
      </c>
      <c r="E24" s="254" t="s">
        <v>425</v>
      </c>
      <c r="F24" s="255" t="s">
        <v>425</v>
      </c>
      <c r="G24" s="113">
        <v>143347</v>
      </c>
      <c r="H24" s="137" t="s">
        <v>425</v>
      </c>
      <c r="I24" s="69"/>
      <c r="J24" s="113" t="s">
        <v>425</v>
      </c>
    </row>
    <row r="25" spans="1:10" ht="17.45" customHeight="1" x14ac:dyDescent="0.2">
      <c r="A25" s="43" t="s">
        <v>425</v>
      </c>
      <c r="B25" s="69" t="s">
        <v>10</v>
      </c>
      <c r="C25" s="69"/>
      <c r="D25" s="253" t="s">
        <v>484</v>
      </c>
      <c r="E25" s="254" t="s">
        <v>425</v>
      </c>
      <c r="F25" s="255" t="s">
        <v>425</v>
      </c>
      <c r="G25" s="113">
        <v>108597</v>
      </c>
      <c r="H25" s="137" t="s">
        <v>425</v>
      </c>
      <c r="I25" s="256"/>
      <c r="J25" s="113" t="s">
        <v>425</v>
      </c>
    </row>
    <row r="26" spans="1:10" x14ac:dyDescent="0.2">
      <c r="A26" s="43" t="s">
        <v>425</v>
      </c>
      <c r="B26" s="69"/>
      <c r="C26" s="69"/>
      <c r="D26" s="253" t="s">
        <v>485</v>
      </c>
      <c r="E26" s="254" t="s">
        <v>425</v>
      </c>
      <c r="F26" s="255" t="s">
        <v>425</v>
      </c>
      <c r="G26" s="113">
        <v>108017</v>
      </c>
      <c r="H26" s="137" t="s">
        <v>425</v>
      </c>
      <c r="I26" s="69"/>
      <c r="J26" s="113" t="s">
        <v>425</v>
      </c>
    </row>
    <row r="27" spans="1:10" x14ac:dyDescent="0.2">
      <c r="A27" s="43" t="s">
        <v>425</v>
      </c>
      <c r="B27" s="69"/>
      <c r="C27" s="69"/>
      <c r="D27" s="253" t="s">
        <v>137</v>
      </c>
      <c r="E27" s="254" t="s">
        <v>425</v>
      </c>
      <c r="F27" s="255" t="s">
        <v>425</v>
      </c>
      <c r="G27" s="113">
        <v>17789</v>
      </c>
      <c r="H27" s="137" t="s">
        <v>425</v>
      </c>
      <c r="I27" s="69"/>
      <c r="J27" s="113" t="s">
        <v>425</v>
      </c>
    </row>
    <row r="28" spans="1:10" x14ac:dyDescent="0.2">
      <c r="A28" s="43" t="s">
        <v>425</v>
      </c>
      <c r="B28" s="69"/>
      <c r="C28" s="69"/>
      <c r="D28" s="253" t="s">
        <v>138</v>
      </c>
      <c r="E28" s="254" t="s">
        <v>425</v>
      </c>
      <c r="F28" s="255" t="s">
        <v>425</v>
      </c>
      <c r="G28" s="113">
        <v>14374</v>
      </c>
      <c r="H28" s="137" t="s">
        <v>425</v>
      </c>
      <c r="I28" s="69"/>
      <c r="J28" s="113" t="s">
        <v>425</v>
      </c>
    </row>
    <row r="29" spans="1:10" x14ac:dyDescent="0.2">
      <c r="A29" s="43" t="s">
        <v>425</v>
      </c>
      <c r="B29" s="69"/>
      <c r="C29" s="69"/>
      <c r="D29" s="253" t="s">
        <v>486</v>
      </c>
      <c r="E29" s="254" t="s">
        <v>425</v>
      </c>
      <c r="F29" s="255" t="s">
        <v>425</v>
      </c>
      <c r="G29" s="113">
        <v>9073</v>
      </c>
      <c r="H29" s="137" t="s">
        <v>425</v>
      </c>
      <c r="I29" s="69"/>
      <c r="J29" s="113" t="s">
        <v>425</v>
      </c>
    </row>
    <row r="30" spans="1:10" ht="6" customHeight="1" x14ac:dyDescent="0.2">
      <c r="A30" s="44" t="s">
        <v>425</v>
      </c>
      <c r="B30" s="116" t="s">
        <v>425</v>
      </c>
      <c r="C30" s="116"/>
      <c r="D30" s="129"/>
      <c r="E30" s="257"/>
      <c r="F30" s="258"/>
      <c r="G30" s="198"/>
      <c r="H30" s="259"/>
      <c r="I30" s="260"/>
      <c r="J30" s="113" t="s">
        <v>425</v>
      </c>
    </row>
    <row r="31" spans="1:10" x14ac:dyDescent="0.2">
      <c r="A31" s="43" t="s">
        <v>22</v>
      </c>
      <c r="B31" s="69" t="s">
        <v>425</v>
      </c>
      <c r="C31" s="69"/>
      <c r="D31" s="253" t="s">
        <v>425</v>
      </c>
      <c r="E31" s="254">
        <v>39376</v>
      </c>
      <c r="F31" s="255">
        <v>51.19</v>
      </c>
      <c r="G31" s="113" t="s">
        <v>425</v>
      </c>
      <c r="H31" s="137">
        <v>39380</v>
      </c>
      <c r="I31" s="45" t="s">
        <v>144</v>
      </c>
      <c r="J31" s="113" t="s">
        <v>425</v>
      </c>
    </row>
    <row r="32" spans="1:10" x14ac:dyDescent="0.2">
      <c r="A32" s="43" t="s">
        <v>425</v>
      </c>
      <c r="B32" s="69" t="s">
        <v>17</v>
      </c>
      <c r="C32" s="69"/>
      <c r="D32" s="253" t="s">
        <v>430</v>
      </c>
      <c r="E32" s="254" t="s">
        <v>425</v>
      </c>
      <c r="F32" s="255" t="s">
        <v>425</v>
      </c>
      <c r="G32" s="113">
        <v>65269</v>
      </c>
      <c r="H32" s="137" t="s">
        <v>425</v>
      </c>
      <c r="I32" s="69"/>
      <c r="J32" s="113" t="s">
        <v>425</v>
      </c>
    </row>
    <row r="33" spans="1:10" x14ac:dyDescent="0.2">
      <c r="A33" s="43" t="s">
        <v>425</v>
      </c>
      <c r="B33" s="69"/>
      <c r="C33" s="69"/>
      <c r="D33" s="253" t="s">
        <v>431</v>
      </c>
      <c r="E33" s="254" t="s">
        <v>425</v>
      </c>
      <c r="F33" s="255" t="s">
        <v>425</v>
      </c>
      <c r="G33" s="113">
        <v>60464</v>
      </c>
      <c r="H33" s="137" t="s">
        <v>425</v>
      </c>
      <c r="I33" s="256"/>
      <c r="J33" s="113" t="s">
        <v>425</v>
      </c>
    </row>
    <row r="34" spans="1:10" ht="17.45" customHeight="1" x14ac:dyDescent="0.2">
      <c r="A34" s="43" t="s">
        <v>425</v>
      </c>
      <c r="B34" s="69" t="s">
        <v>10</v>
      </c>
      <c r="C34" s="69"/>
      <c r="D34" s="253" t="s">
        <v>487</v>
      </c>
      <c r="E34" s="254" t="s">
        <v>425</v>
      </c>
      <c r="F34" s="255" t="s">
        <v>425</v>
      </c>
      <c r="G34" s="113">
        <v>36302</v>
      </c>
      <c r="H34" s="137" t="s">
        <v>425</v>
      </c>
      <c r="I34" s="256"/>
      <c r="J34" s="113" t="s">
        <v>425</v>
      </c>
    </row>
    <row r="35" spans="1:10" x14ac:dyDescent="0.2">
      <c r="A35" s="43" t="s">
        <v>425</v>
      </c>
      <c r="B35" s="69"/>
      <c r="C35" s="69"/>
      <c r="D35" s="253" t="s">
        <v>488</v>
      </c>
      <c r="E35" s="254" t="s">
        <v>425</v>
      </c>
      <c r="F35" s="255" t="s">
        <v>425</v>
      </c>
      <c r="G35" s="113">
        <v>26595</v>
      </c>
      <c r="H35" s="137" t="s">
        <v>425</v>
      </c>
      <c r="I35" s="256"/>
      <c r="J35" s="113" t="s">
        <v>425</v>
      </c>
    </row>
    <row r="36" spans="1:10" x14ac:dyDescent="0.2">
      <c r="A36" s="43" t="s">
        <v>425</v>
      </c>
      <c r="B36" s="69"/>
      <c r="C36" s="69"/>
      <c r="D36" s="253" t="s">
        <v>489</v>
      </c>
      <c r="E36" s="254" t="s">
        <v>425</v>
      </c>
      <c r="F36" s="255" t="s">
        <v>425</v>
      </c>
      <c r="G36" s="113">
        <v>23925</v>
      </c>
      <c r="H36" s="137" t="s">
        <v>425</v>
      </c>
      <c r="I36" s="256"/>
      <c r="J36" s="113" t="s">
        <v>425</v>
      </c>
    </row>
    <row r="37" spans="1:10" x14ac:dyDescent="0.2">
      <c r="A37" s="43" t="s">
        <v>425</v>
      </c>
      <c r="B37" s="69"/>
      <c r="C37" s="69"/>
      <c r="D37" s="253" t="s">
        <v>141</v>
      </c>
      <c r="E37" s="254" t="s">
        <v>425</v>
      </c>
      <c r="F37" s="255" t="s">
        <v>425</v>
      </c>
      <c r="G37" s="113">
        <v>8001</v>
      </c>
      <c r="H37" s="137" t="s">
        <v>425</v>
      </c>
      <c r="I37" s="256"/>
      <c r="J37" s="113" t="s">
        <v>425</v>
      </c>
    </row>
    <row r="38" spans="1:10" x14ac:dyDescent="0.2">
      <c r="A38" s="43" t="s">
        <v>425</v>
      </c>
      <c r="B38" s="69" t="s">
        <v>425</v>
      </c>
      <c r="C38" s="69"/>
      <c r="D38" s="253" t="s">
        <v>15</v>
      </c>
      <c r="E38" s="254" t="s">
        <v>425</v>
      </c>
      <c r="F38" s="255" t="s">
        <v>425</v>
      </c>
      <c r="G38" s="113">
        <v>2770</v>
      </c>
      <c r="H38" s="137" t="s">
        <v>425</v>
      </c>
      <c r="I38" s="256"/>
      <c r="J38" s="113" t="s">
        <v>425</v>
      </c>
    </row>
    <row r="39" spans="1:10" ht="6" customHeight="1" x14ac:dyDescent="0.2">
      <c r="A39" s="44" t="s">
        <v>425</v>
      </c>
      <c r="B39" s="116" t="s">
        <v>425</v>
      </c>
      <c r="C39" s="116"/>
      <c r="D39" s="129"/>
      <c r="E39" s="257"/>
      <c r="F39" s="258"/>
      <c r="G39" s="198"/>
      <c r="H39" s="259"/>
      <c r="I39" s="260"/>
      <c r="J39" s="113" t="s">
        <v>425</v>
      </c>
    </row>
    <row r="40" spans="1:10" x14ac:dyDescent="0.2">
      <c r="A40" s="43" t="s">
        <v>31</v>
      </c>
      <c r="B40" s="69" t="s">
        <v>425</v>
      </c>
      <c r="C40" s="69"/>
      <c r="D40" s="253" t="s">
        <v>425</v>
      </c>
      <c r="E40" s="254">
        <v>39376</v>
      </c>
      <c r="F40" s="255">
        <v>25.3</v>
      </c>
      <c r="G40" s="113" t="s">
        <v>425</v>
      </c>
      <c r="H40" s="137"/>
      <c r="I40" s="256"/>
      <c r="J40" s="113" t="s">
        <v>425</v>
      </c>
    </row>
    <row r="41" spans="1:10" x14ac:dyDescent="0.2">
      <c r="A41" s="43" t="s">
        <v>425</v>
      </c>
      <c r="B41" s="69" t="s">
        <v>17</v>
      </c>
      <c r="C41" s="69"/>
      <c r="D41" s="253" t="s">
        <v>432</v>
      </c>
      <c r="E41" s="254" t="s">
        <v>425</v>
      </c>
      <c r="F41" s="255" t="s">
        <v>425</v>
      </c>
      <c r="G41" s="113">
        <v>5103</v>
      </c>
      <c r="H41" s="137" t="s">
        <v>425</v>
      </c>
      <c r="I41" s="256"/>
      <c r="J41" s="113" t="s">
        <v>425</v>
      </c>
    </row>
    <row r="42" spans="1:10" x14ac:dyDescent="0.2">
      <c r="A42" s="43" t="s">
        <v>425</v>
      </c>
      <c r="B42" s="69"/>
      <c r="C42" s="69"/>
      <c r="D42" s="253" t="s">
        <v>433</v>
      </c>
      <c r="E42" s="254" t="s">
        <v>425</v>
      </c>
      <c r="F42" s="255" t="s">
        <v>425</v>
      </c>
      <c r="G42" s="113">
        <v>4943</v>
      </c>
      <c r="H42" s="137" t="s">
        <v>425</v>
      </c>
      <c r="I42" s="69"/>
      <c r="J42" s="113" t="s">
        <v>425</v>
      </c>
    </row>
    <row r="43" spans="1:10" ht="17.45" customHeight="1" x14ac:dyDescent="0.2">
      <c r="A43" s="43" t="s">
        <v>425</v>
      </c>
      <c r="B43" s="69" t="s">
        <v>10</v>
      </c>
      <c r="C43" s="69"/>
      <c r="D43" s="253" t="s">
        <v>15</v>
      </c>
      <c r="E43" s="254" t="s">
        <v>425</v>
      </c>
      <c r="F43" s="255" t="s">
        <v>425</v>
      </c>
      <c r="G43" s="113">
        <v>698</v>
      </c>
      <c r="H43" s="137" t="s">
        <v>425</v>
      </c>
      <c r="I43" s="256"/>
      <c r="J43" s="113" t="s">
        <v>425</v>
      </c>
    </row>
    <row r="44" spans="1:10" ht="6" customHeight="1" x14ac:dyDescent="0.2">
      <c r="A44" s="44" t="s">
        <v>425</v>
      </c>
      <c r="B44" s="116" t="s">
        <v>425</v>
      </c>
      <c r="C44" s="116"/>
      <c r="D44" s="129"/>
      <c r="E44" s="257"/>
      <c r="F44" s="258"/>
      <c r="G44" s="198"/>
      <c r="H44" s="259"/>
      <c r="I44" s="260"/>
      <c r="J44" s="113" t="s">
        <v>425</v>
      </c>
    </row>
    <row r="45" spans="1:10" x14ac:dyDescent="0.2">
      <c r="A45" s="43" t="s">
        <v>142</v>
      </c>
      <c r="B45" s="69" t="s">
        <v>425</v>
      </c>
      <c r="C45" s="69"/>
      <c r="D45" s="253" t="s">
        <v>425</v>
      </c>
      <c r="E45" s="254">
        <v>39376</v>
      </c>
      <c r="F45" s="255">
        <v>50.19</v>
      </c>
      <c r="G45" s="113" t="s">
        <v>425</v>
      </c>
      <c r="H45" s="137"/>
      <c r="I45" s="69"/>
      <c r="J45" s="113" t="s">
        <v>425</v>
      </c>
    </row>
    <row r="46" spans="1:10" x14ac:dyDescent="0.2">
      <c r="A46" s="43" t="s">
        <v>425</v>
      </c>
      <c r="B46" s="69" t="s">
        <v>17</v>
      </c>
      <c r="C46" s="69"/>
      <c r="D46" s="253" t="s">
        <v>434</v>
      </c>
      <c r="E46" s="254" t="s">
        <v>425</v>
      </c>
      <c r="F46" s="255" t="s">
        <v>425</v>
      </c>
      <c r="G46" s="113">
        <v>22950</v>
      </c>
      <c r="H46" s="137" t="s">
        <v>425</v>
      </c>
      <c r="I46" s="69"/>
      <c r="J46" s="113" t="s">
        <v>425</v>
      </c>
    </row>
    <row r="47" spans="1:10" x14ac:dyDescent="0.2">
      <c r="A47" s="43" t="s">
        <v>425</v>
      </c>
      <c r="B47" s="69"/>
      <c r="C47" s="69"/>
      <c r="D47" s="253" t="s">
        <v>435</v>
      </c>
      <c r="E47" s="254" t="s">
        <v>425</v>
      </c>
      <c r="F47" s="255" t="s">
        <v>425</v>
      </c>
      <c r="G47" s="113">
        <v>21647</v>
      </c>
      <c r="H47" s="137" t="s">
        <v>425</v>
      </c>
      <c r="I47" s="69"/>
      <c r="J47" s="113" t="s">
        <v>425</v>
      </c>
    </row>
    <row r="48" spans="1:10" ht="17.45" customHeight="1" x14ac:dyDescent="0.2">
      <c r="A48" s="43" t="s">
        <v>425</v>
      </c>
      <c r="B48" s="69" t="s">
        <v>10</v>
      </c>
      <c r="C48" s="69"/>
      <c r="D48" s="253" t="s">
        <v>490</v>
      </c>
      <c r="E48" s="254" t="s">
        <v>425</v>
      </c>
      <c r="F48" s="255" t="s">
        <v>425</v>
      </c>
      <c r="G48" s="113">
        <v>13690</v>
      </c>
      <c r="H48" s="137" t="s">
        <v>425</v>
      </c>
      <c r="I48" s="256"/>
      <c r="J48" s="113" t="s">
        <v>425</v>
      </c>
    </row>
    <row r="49" spans="1:10" x14ac:dyDescent="0.2">
      <c r="A49" s="43" t="s">
        <v>425</v>
      </c>
      <c r="B49" s="69"/>
      <c r="C49" s="69"/>
      <c r="D49" s="253" t="s">
        <v>491</v>
      </c>
      <c r="E49" s="254" t="s">
        <v>425</v>
      </c>
      <c r="F49" s="255" t="s">
        <v>425</v>
      </c>
      <c r="G49" s="113">
        <v>11396</v>
      </c>
      <c r="H49" s="137" t="s">
        <v>425</v>
      </c>
      <c r="I49" s="69"/>
      <c r="J49" s="113" t="s">
        <v>425</v>
      </c>
    </row>
    <row r="50" spans="1:10" x14ac:dyDescent="0.2">
      <c r="A50" s="43" t="s">
        <v>425</v>
      </c>
      <c r="B50" s="69"/>
      <c r="C50" s="69"/>
      <c r="D50" s="253" t="s">
        <v>492</v>
      </c>
      <c r="E50" s="254" t="s">
        <v>425</v>
      </c>
      <c r="F50" s="255" t="s">
        <v>425</v>
      </c>
      <c r="G50" s="113">
        <v>5006</v>
      </c>
      <c r="H50" s="137" t="s">
        <v>425</v>
      </c>
      <c r="I50" s="69"/>
      <c r="J50" s="113" t="s">
        <v>425</v>
      </c>
    </row>
    <row r="51" spans="1:10" x14ac:dyDescent="0.2">
      <c r="A51" s="43" t="s">
        <v>425</v>
      </c>
      <c r="B51" s="69" t="s">
        <v>425</v>
      </c>
      <c r="C51" s="69"/>
      <c r="D51" s="253" t="s">
        <v>15</v>
      </c>
      <c r="E51" s="254" t="s">
        <v>425</v>
      </c>
      <c r="F51" s="255" t="s">
        <v>425</v>
      </c>
      <c r="G51" s="113">
        <v>693</v>
      </c>
      <c r="H51" s="137" t="s">
        <v>425</v>
      </c>
      <c r="I51" s="69"/>
      <c r="J51" s="113" t="s">
        <v>425</v>
      </c>
    </row>
    <row r="52" spans="1:10" ht="6" customHeight="1" x14ac:dyDescent="0.2">
      <c r="A52" s="44" t="s">
        <v>425</v>
      </c>
      <c r="B52" s="116" t="s">
        <v>425</v>
      </c>
      <c r="C52" s="116"/>
      <c r="D52" s="129"/>
      <c r="E52" s="257"/>
      <c r="F52" s="258"/>
      <c r="G52" s="198"/>
      <c r="H52" s="259"/>
      <c r="I52" s="260"/>
      <c r="J52" s="113" t="s">
        <v>425</v>
      </c>
    </row>
    <row r="53" spans="1:10" x14ac:dyDescent="0.2">
      <c r="A53" s="43" t="s">
        <v>40</v>
      </c>
      <c r="B53" s="69" t="s">
        <v>425</v>
      </c>
      <c r="C53" s="69"/>
      <c r="D53" s="253" t="s">
        <v>425</v>
      </c>
      <c r="E53" s="254">
        <v>39349</v>
      </c>
      <c r="F53" s="134"/>
      <c r="G53" s="113" t="s">
        <v>425</v>
      </c>
      <c r="H53" s="137"/>
      <c r="I53" s="69"/>
      <c r="J53" s="113" t="s">
        <v>425</v>
      </c>
    </row>
    <row r="54" spans="1:10" x14ac:dyDescent="0.2">
      <c r="A54" s="45" t="s">
        <v>144</v>
      </c>
      <c r="B54" s="69" t="s">
        <v>17</v>
      </c>
      <c r="C54" s="69"/>
      <c r="D54" s="253" t="s">
        <v>436</v>
      </c>
      <c r="E54" s="254" t="s">
        <v>425</v>
      </c>
      <c r="F54" s="134"/>
      <c r="G54" s="113"/>
      <c r="H54" s="137" t="s">
        <v>425</v>
      </c>
      <c r="I54" s="69"/>
      <c r="J54" s="113" t="s">
        <v>425</v>
      </c>
    </row>
    <row r="55" spans="1:10" ht="6" customHeight="1" x14ac:dyDescent="0.2">
      <c r="A55" s="44" t="s">
        <v>425</v>
      </c>
      <c r="B55" s="116" t="s">
        <v>425</v>
      </c>
      <c r="C55" s="116"/>
      <c r="D55" s="129"/>
      <c r="E55" s="257"/>
      <c r="F55" s="261"/>
      <c r="G55" s="198"/>
      <c r="H55" s="259"/>
      <c r="I55" s="260"/>
      <c r="J55" s="113" t="s">
        <v>425</v>
      </c>
    </row>
    <row r="56" spans="1:10" x14ac:dyDescent="0.2">
      <c r="A56" s="43" t="s">
        <v>145</v>
      </c>
      <c r="B56" s="69" t="s">
        <v>425</v>
      </c>
      <c r="C56" s="69"/>
      <c r="D56" s="253" t="s">
        <v>425</v>
      </c>
      <c r="E56" s="254">
        <v>39329</v>
      </c>
      <c r="F56" s="134"/>
      <c r="G56" s="113"/>
      <c r="H56" s="137"/>
      <c r="I56" s="69"/>
      <c r="J56" s="113" t="s">
        <v>425</v>
      </c>
    </row>
    <row r="57" spans="1:10" x14ac:dyDescent="0.2">
      <c r="A57" s="45" t="s">
        <v>144</v>
      </c>
      <c r="B57" s="69" t="s">
        <v>17</v>
      </c>
      <c r="C57" s="69"/>
      <c r="D57" s="253" t="s">
        <v>437</v>
      </c>
      <c r="E57" s="254" t="s">
        <v>425</v>
      </c>
      <c r="F57" s="255" t="s">
        <v>425</v>
      </c>
      <c r="G57" s="113"/>
      <c r="H57" s="137" t="s">
        <v>425</v>
      </c>
      <c r="I57" s="69"/>
      <c r="J57" s="113" t="s">
        <v>425</v>
      </c>
    </row>
    <row r="58" spans="1:10" ht="6" customHeight="1" x14ac:dyDescent="0.2">
      <c r="A58" s="44" t="s">
        <v>425</v>
      </c>
      <c r="B58" s="116" t="s">
        <v>425</v>
      </c>
      <c r="C58" s="116"/>
      <c r="D58" s="129"/>
      <c r="E58" s="257"/>
      <c r="F58" s="258"/>
      <c r="G58" s="198"/>
      <c r="H58" s="259"/>
      <c r="I58" s="260"/>
      <c r="J58" s="113" t="s">
        <v>425</v>
      </c>
    </row>
    <row r="59" spans="1:10" x14ac:dyDescent="0.2">
      <c r="A59" s="43" t="s">
        <v>147</v>
      </c>
      <c r="B59" s="69" t="s">
        <v>425</v>
      </c>
      <c r="C59" s="69"/>
      <c r="D59" s="253" t="s">
        <v>425</v>
      </c>
      <c r="E59" s="254">
        <v>39376</v>
      </c>
      <c r="F59" s="255">
        <v>32.299999999999997</v>
      </c>
      <c r="G59" s="113" t="s">
        <v>425</v>
      </c>
      <c r="H59" s="137"/>
      <c r="I59" s="69"/>
      <c r="J59" s="113" t="s">
        <v>425</v>
      </c>
    </row>
    <row r="60" spans="1:10" x14ac:dyDescent="0.2">
      <c r="A60" s="43" t="s">
        <v>425</v>
      </c>
      <c r="B60" s="69" t="s">
        <v>17</v>
      </c>
      <c r="C60" s="69"/>
      <c r="D60" s="253" t="s">
        <v>438</v>
      </c>
      <c r="E60" s="254" t="s">
        <v>425</v>
      </c>
      <c r="F60" s="255" t="s">
        <v>425</v>
      </c>
      <c r="G60" s="113">
        <v>6380</v>
      </c>
      <c r="H60" s="137" t="s">
        <v>425</v>
      </c>
      <c r="I60" s="69"/>
      <c r="J60" s="113" t="s">
        <v>425</v>
      </c>
    </row>
    <row r="61" spans="1:10" x14ac:dyDescent="0.2">
      <c r="A61" s="43" t="s">
        <v>425</v>
      </c>
      <c r="B61" s="69"/>
      <c r="C61" s="69"/>
      <c r="D61" s="253" t="s">
        <v>439</v>
      </c>
      <c r="E61" s="254" t="s">
        <v>425</v>
      </c>
      <c r="F61" s="255" t="s">
        <v>425</v>
      </c>
      <c r="G61" s="113">
        <v>6024</v>
      </c>
      <c r="H61" s="137" t="s">
        <v>425</v>
      </c>
      <c r="I61" s="69"/>
      <c r="J61" s="113" t="s">
        <v>425</v>
      </c>
    </row>
    <row r="62" spans="1:10" ht="17.45" customHeight="1" x14ac:dyDescent="0.2">
      <c r="A62" s="43" t="s">
        <v>425</v>
      </c>
      <c r="B62" s="69" t="s">
        <v>10</v>
      </c>
      <c r="C62" s="69"/>
      <c r="D62" s="253" t="s">
        <v>15</v>
      </c>
      <c r="E62" s="254" t="s">
        <v>425</v>
      </c>
      <c r="F62" s="255" t="s">
        <v>425</v>
      </c>
      <c r="G62" s="113">
        <v>1834</v>
      </c>
      <c r="H62" s="137" t="s">
        <v>425</v>
      </c>
      <c r="I62" s="256"/>
      <c r="J62" s="113" t="s">
        <v>425</v>
      </c>
    </row>
    <row r="63" spans="1:10" ht="6" customHeight="1" x14ac:dyDescent="0.2">
      <c r="A63" s="44" t="s">
        <v>425</v>
      </c>
      <c r="B63" s="116" t="s">
        <v>425</v>
      </c>
      <c r="C63" s="116"/>
      <c r="D63" s="129"/>
      <c r="E63" s="257"/>
      <c r="F63" s="258"/>
      <c r="G63" s="198"/>
      <c r="H63" s="259"/>
      <c r="I63" s="260"/>
      <c r="J63" s="113" t="s">
        <v>425</v>
      </c>
    </row>
    <row r="64" spans="1:10" x14ac:dyDescent="0.2">
      <c r="A64" s="43" t="s">
        <v>148</v>
      </c>
      <c r="B64" s="69" t="s">
        <v>425</v>
      </c>
      <c r="C64" s="69"/>
      <c r="D64" s="253" t="s">
        <v>425</v>
      </c>
      <c r="E64" s="254">
        <v>39019</v>
      </c>
      <c r="F64" s="255">
        <v>44.99</v>
      </c>
      <c r="G64" s="113" t="s">
        <v>425</v>
      </c>
      <c r="H64" s="137"/>
      <c r="I64" s="69"/>
      <c r="J64" s="113" t="s">
        <v>425</v>
      </c>
    </row>
    <row r="65" spans="1:10" x14ac:dyDescent="0.2">
      <c r="A65" s="43" t="s">
        <v>425</v>
      </c>
      <c r="B65" s="69" t="s">
        <v>17</v>
      </c>
      <c r="C65" s="69"/>
      <c r="D65" s="253" t="s">
        <v>440</v>
      </c>
      <c r="E65" s="254" t="s">
        <v>425</v>
      </c>
      <c r="F65" s="255" t="s">
        <v>425</v>
      </c>
      <c r="G65" s="113">
        <v>21058</v>
      </c>
      <c r="H65" s="137" t="s">
        <v>425</v>
      </c>
      <c r="I65" s="69"/>
      <c r="J65" s="113" t="s">
        <v>425</v>
      </c>
    </row>
    <row r="66" spans="1:10" x14ac:dyDescent="0.2">
      <c r="A66" s="43" t="s">
        <v>425</v>
      </c>
      <c r="B66" s="69"/>
      <c r="C66" s="69"/>
      <c r="D66" s="253" t="s">
        <v>441</v>
      </c>
      <c r="E66" s="254" t="s">
        <v>425</v>
      </c>
      <c r="F66" s="255" t="s">
        <v>425</v>
      </c>
      <c r="G66" s="113">
        <v>20195</v>
      </c>
      <c r="H66" s="137" t="s">
        <v>425</v>
      </c>
      <c r="I66" s="69"/>
      <c r="J66" s="113" t="s">
        <v>425</v>
      </c>
    </row>
    <row r="67" spans="1:10" x14ac:dyDescent="0.2">
      <c r="A67" s="43" t="s">
        <v>425</v>
      </c>
      <c r="B67" s="69" t="s">
        <v>10</v>
      </c>
      <c r="C67" s="69"/>
      <c r="D67" s="253" t="s">
        <v>493</v>
      </c>
      <c r="E67" s="254" t="s">
        <v>425</v>
      </c>
      <c r="F67" s="255" t="s">
        <v>425</v>
      </c>
      <c r="G67" s="113">
        <v>10776</v>
      </c>
      <c r="H67" s="137" t="s">
        <v>425</v>
      </c>
      <c r="I67" s="69"/>
      <c r="J67" s="113" t="s">
        <v>425</v>
      </c>
    </row>
    <row r="68" spans="1:10" x14ac:dyDescent="0.2">
      <c r="A68" s="43" t="s">
        <v>425</v>
      </c>
      <c r="B68" s="69"/>
      <c r="C68" s="69"/>
      <c r="D68" s="253" t="s">
        <v>494</v>
      </c>
      <c r="E68" s="254" t="s">
        <v>425</v>
      </c>
      <c r="F68" s="255" t="s">
        <v>425</v>
      </c>
      <c r="G68" s="113">
        <v>6095</v>
      </c>
      <c r="H68" s="137" t="s">
        <v>425</v>
      </c>
      <c r="I68" s="69"/>
      <c r="J68" s="113" t="s">
        <v>425</v>
      </c>
    </row>
    <row r="69" spans="1:10" x14ac:dyDescent="0.2">
      <c r="A69" s="43" t="s">
        <v>425</v>
      </c>
      <c r="B69" s="69"/>
      <c r="C69" s="69"/>
      <c r="D69" s="253" t="s">
        <v>495</v>
      </c>
      <c r="E69" s="254" t="s">
        <v>425</v>
      </c>
      <c r="F69" s="255" t="s">
        <v>425</v>
      </c>
      <c r="G69" s="113">
        <v>1141</v>
      </c>
      <c r="H69" s="137" t="s">
        <v>425</v>
      </c>
      <c r="I69" s="69"/>
      <c r="J69" s="113" t="s">
        <v>425</v>
      </c>
    </row>
    <row r="70" spans="1:10" ht="6" customHeight="1" x14ac:dyDescent="0.2">
      <c r="A70" s="44" t="s">
        <v>425</v>
      </c>
      <c r="B70" s="116" t="s">
        <v>425</v>
      </c>
      <c r="C70" s="116"/>
      <c r="D70" s="129"/>
      <c r="E70" s="257"/>
      <c r="F70" s="258"/>
      <c r="G70" s="198"/>
      <c r="H70" s="259"/>
      <c r="I70" s="260"/>
      <c r="J70" s="113" t="s">
        <v>425</v>
      </c>
    </row>
    <row r="71" spans="1:10" x14ac:dyDescent="0.2">
      <c r="A71" s="43" t="s">
        <v>316</v>
      </c>
      <c r="B71" s="69" t="s">
        <v>425</v>
      </c>
      <c r="C71" s="69"/>
      <c r="D71" s="253" t="s">
        <v>425</v>
      </c>
      <c r="E71" s="254">
        <v>39376</v>
      </c>
      <c r="F71" s="255">
        <v>47.74</v>
      </c>
      <c r="G71" s="113" t="s">
        <v>425</v>
      </c>
      <c r="H71" s="137">
        <v>39391</v>
      </c>
      <c r="I71" s="45" t="s">
        <v>144</v>
      </c>
      <c r="J71" s="113" t="s">
        <v>425</v>
      </c>
    </row>
    <row r="72" spans="1:10" x14ac:dyDescent="0.2">
      <c r="A72" s="43" t="s">
        <v>425</v>
      </c>
      <c r="B72" s="69" t="s">
        <v>17</v>
      </c>
      <c r="C72" s="69"/>
      <c r="D72" s="253" t="s">
        <v>442</v>
      </c>
      <c r="E72" s="254" t="s">
        <v>425</v>
      </c>
      <c r="F72" s="255" t="s">
        <v>425</v>
      </c>
      <c r="G72" s="113">
        <v>47202</v>
      </c>
      <c r="H72" s="137" t="s">
        <v>425</v>
      </c>
      <c r="I72" s="256"/>
      <c r="J72" s="113" t="s">
        <v>425</v>
      </c>
    </row>
    <row r="73" spans="1:10" x14ac:dyDescent="0.2">
      <c r="A73" s="43" t="s">
        <v>425</v>
      </c>
      <c r="B73" s="69"/>
      <c r="C73" s="69"/>
      <c r="D73" s="253" t="s">
        <v>443</v>
      </c>
      <c r="E73" s="254" t="s">
        <v>425</v>
      </c>
      <c r="F73" s="255" t="s">
        <v>425</v>
      </c>
      <c r="G73" s="113">
        <v>35068</v>
      </c>
      <c r="H73" s="137" t="s">
        <v>425</v>
      </c>
      <c r="I73" s="256"/>
      <c r="J73" s="113" t="s">
        <v>425</v>
      </c>
    </row>
    <row r="74" spans="1:10" ht="17.45" customHeight="1" x14ac:dyDescent="0.2">
      <c r="A74" s="43" t="s">
        <v>425</v>
      </c>
      <c r="B74" s="69" t="s">
        <v>10</v>
      </c>
      <c r="C74" s="69"/>
      <c r="D74" s="253" t="s">
        <v>496</v>
      </c>
      <c r="E74" s="254" t="s">
        <v>425</v>
      </c>
      <c r="F74" s="255" t="s">
        <v>425</v>
      </c>
      <c r="G74" s="113">
        <v>25165</v>
      </c>
      <c r="H74" s="137" t="s">
        <v>425</v>
      </c>
      <c r="I74" s="256"/>
      <c r="J74" s="113" t="s">
        <v>425</v>
      </c>
    </row>
    <row r="75" spans="1:10" x14ac:dyDescent="0.2">
      <c r="A75" s="43" t="s">
        <v>425</v>
      </c>
      <c r="B75" s="69"/>
      <c r="C75" s="69"/>
      <c r="D75" s="253" t="s">
        <v>497</v>
      </c>
      <c r="E75" s="254" t="s">
        <v>425</v>
      </c>
      <c r="F75" s="255" t="s">
        <v>425</v>
      </c>
      <c r="G75" s="113">
        <v>19782</v>
      </c>
      <c r="H75" s="137" t="s">
        <v>425</v>
      </c>
      <c r="I75" s="69"/>
      <c r="J75" s="113" t="s">
        <v>425</v>
      </c>
    </row>
    <row r="76" spans="1:10" ht="6" customHeight="1" x14ac:dyDescent="0.2">
      <c r="A76" s="44" t="s">
        <v>425</v>
      </c>
      <c r="B76" s="116" t="s">
        <v>425</v>
      </c>
      <c r="C76" s="116"/>
      <c r="D76" s="129"/>
      <c r="E76" s="257"/>
      <c r="F76" s="258"/>
      <c r="G76" s="198"/>
      <c r="H76" s="259"/>
      <c r="I76" s="260"/>
      <c r="J76" s="113" t="s">
        <v>425</v>
      </c>
    </row>
    <row r="77" spans="1:10" x14ac:dyDescent="0.2">
      <c r="A77" s="43" t="s">
        <v>152</v>
      </c>
      <c r="B77" s="69" t="s">
        <v>425</v>
      </c>
      <c r="C77" s="69"/>
      <c r="D77" s="253" t="s">
        <v>425</v>
      </c>
      <c r="E77" s="254">
        <v>39376</v>
      </c>
      <c r="F77" s="255">
        <v>47.77</v>
      </c>
      <c r="G77" s="113" t="s">
        <v>425</v>
      </c>
      <c r="H77" s="137"/>
      <c r="I77" s="69"/>
      <c r="J77" s="113" t="s">
        <v>425</v>
      </c>
    </row>
    <row r="78" spans="1:10" x14ac:dyDescent="0.2">
      <c r="A78" s="43" t="s">
        <v>425</v>
      </c>
      <c r="B78" s="69" t="s">
        <v>17</v>
      </c>
      <c r="C78" s="69"/>
      <c r="D78" s="253" t="s">
        <v>444</v>
      </c>
      <c r="E78" s="254" t="s">
        <v>425</v>
      </c>
      <c r="F78" s="255" t="s">
        <v>425</v>
      </c>
      <c r="G78" s="113">
        <v>50433</v>
      </c>
      <c r="H78" s="137" t="s">
        <v>425</v>
      </c>
      <c r="I78" s="69"/>
      <c r="J78" s="113" t="s">
        <v>425</v>
      </c>
    </row>
    <row r="79" spans="1:10" x14ac:dyDescent="0.2">
      <c r="A79" s="43" t="s">
        <v>425</v>
      </c>
      <c r="B79" s="69"/>
      <c r="C79" s="69"/>
      <c r="D79" s="253" t="s">
        <v>445</v>
      </c>
      <c r="E79" s="254" t="s">
        <v>425</v>
      </c>
      <c r="F79" s="255" t="s">
        <v>425</v>
      </c>
      <c r="G79" s="113">
        <v>45911</v>
      </c>
      <c r="H79" s="137" t="s">
        <v>425</v>
      </c>
      <c r="I79" s="69"/>
      <c r="J79" s="113" t="s">
        <v>425</v>
      </c>
    </row>
    <row r="80" spans="1:10" ht="17.45" customHeight="1" x14ac:dyDescent="0.2">
      <c r="A80" s="43" t="s">
        <v>425</v>
      </c>
      <c r="B80" s="69" t="s">
        <v>10</v>
      </c>
      <c r="C80" s="69"/>
      <c r="D80" s="253" t="s">
        <v>498</v>
      </c>
      <c r="E80" s="254" t="s">
        <v>425</v>
      </c>
      <c r="F80" s="255" t="s">
        <v>425</v>
      </c>
      <c r="G80" s="113">
        <v>35470</v>
      </c>
      <c r="H80" s="137" t="s">
        <v>425</v>
      </c>
      <c r="I80" s="256"/>
      <c r="J80" s="113" t="s">
        <v>425</v>
      </c>
    </row>
    <row r="81" spans="1:10" ht="6" customHeight="1" x14ac:dyDescent="0.2">
      <c r="A81" s="44" t="s">
        <v>425</v>
      </c>
      <c r="B81" s="116" t="s">
        <v>425</v>
      </c>
      <c r="C81" s="116"/>
      <c r="D81" s="129"/>
      <c r="E81" s="257"/>
      <c r="F81" s="258"/>
      <c r="G81" s="198"/>
      <c r="H81" s="259"/>
      <c r="I81" s="260"/>
      <c r="J81" s="113" t="s">
        <v>425</v>
      </c>
    </row>
    <row r="82" spans="1:10" x14ac:dyDescent="0.2">
      <c r="A82" s="43" t="s">
        <v>153</v>
      </c>
      <c r="B82" s="69" t="s">
        <v>425</v>
      </c>
      <c r="C82" s="69"/>
      <c r="D82" s="253" t="s">
        <v>425</v>
      </c>
      <c r="E82" s="254">
        <v>39376</v>
      </c>
      <c r="F82" s="255">
        <v>51.42</v>
      </c>
      <c r="G82" s="113" t="s">
        <v>425</v>
      </c>
      <c r="H82" s="137"/>
      <c r="I82" s="69"/>
      <c r="J82" s="113" t="s">
        <v>425</v>
      </c>
    </row>
    <row r="83" spans="1:10" x14ac:dyDescent="0.2">
      <c r="A83" s="43" t="s">
        <v>425</v>
      </c>
      <c r="B83" s="69" t="s">
        <v>17</v>
      </c>
      <c r="C83" s="69"/>
      <c r="D83" s="253" t="s">
        <v>446</v>
      </c>
      <c r="E83" s="254" t="s">
        <v>425</v>
      </c>
      <c r="F83" s="255" t="s">
        <v>425</v>
      </c>
      <c r="G83" s="113">
        <v>32736</v>
      </c>
      <c r="H83" s="137" t="s">
        <v>425</v>
      </c>
      <c r="I83" s="69"/>
      <c r="J83" s="113" t="s">
        <v>425</v>
      </c>
    </row>
    <row r="84" spans="1:10" ht="17.45" customHeight="1" x14ac:dyDescent="0.2">
      <c r="A84" s="43" t="s">
        <v>425</v>
      </c>
      <c r="B84" s="69" t="s">
        <v>10</v>
      </c>
      <c r="C84" s="69"/>
      <c r="D84" s="253" t="s">
        <v>499</v>
      </c>
      <c r="E84" s="254" t="s">
        <v>425</v>
      </c>
      <c r="F84" s="255" t="s">
        <v>425</v>
      </c>
      <c r="G84" s="113">
        <v>17344</v>
      </c>
      <c r="H84" s="137" t="s">
        <v>425</v>
      </c>
      <c r="I84" s="256"/>
      <c r="J84" s="113" t="s">
        <v>425</v>
      </c>
    </row>
    <row r="85" spans="1:10" x14ac:dyDescent="0.2">
      <c r="A85" s="43" t="s">
        <v>425</v>
      </c>
      <c r="B85" s="69"/>
      <c r="C85" s="69"/>
      <c r="D85" s="253" t="s">
        <v>325</v>
      </c>
      <c r="E85" s="254" t="s">
        <v>425</v>
      </c>
      <c r="F85" s="255" t="s">
        <v>425</v>
      </c>
      <c r="G85" s="113">
        <v>3631</v>
      </c>
      <c r="H85" s="137" t="s">
        <v>425</v>
      </c>
      <c r="I85" s="69"/>
      <c r="J85" s="113" t="s">
        <v>425</v>
      </c>
    </row>
    <row r="86" spans="1:10" x14ac:dyDescent="0.2">
      <c r="A86" s="43" t="s">
        <v>425</v>
      </c>
      <c r="B86" s="69" t="s">
        <v>425</v>
      </c>
      <c r="C86" s="69"/>
      <c r="D86" s="253" t="s">
        <v>15</v>
      </c>
      <c r="E86" s="254" t="s">
        <v>425</v>
      </c>
      <c r="F86" s="255" t="s">
        <v>425</v>
      </c>
      <c r="G86" s="113">
        <v>460</v>
      </c>
      <c r="H86" s="137" t="s">
        <v>425</v>
      </c>
      <c r="I86" s="69"/>
      <c r="J86" s="113" t="s">
        <v>425</v>
      </c>
    </row>
    <row r="87" spans="1:10" ht="6" customHeight="1" x14ac:dyDescent="0.2">
      <c r="A87" s="44" t="s">
        <v>425</v>
      </c>
      <c r="B87" s="116" t="s">
        <v>425</v>
      </c>
      <c r="C87" s="116"/>
      <c r="D87" s="129"/>
      <c r="E87" s="257"/>
      <c r="F87" s="258"/>
      <c r="G87" s="198"/>
      <c r="H87" s="259"/>
      <c r="I87" s="260"/>
      <c r="J87" s="113" t="s">
        <v>425</v>
      </c>
    </row>
    <row r="88" spans="1:10" x14ac:dyDescent="0.2">
      <c r="A88" s="43" t="s">
        <v>159</v>
      </c>
      <c r="B88" s="69" t="s">
        <v>425</v>
      </c>
      <c r="C88" s="69"/>
      <c r="D88" s="253" t="s">
        <v>425</v>
      </c>
      <c r="E88" s="254">
        <v>39376</v>
      </c>
      <c r="F88" s="255">
        <v>46.34</v>
      </c>
      <c r="G88" s="113" t="s">
        <v>425</v>
      </c>
      <c r="H88" s="137"/>
      <c r="I88" s="69"/>
      <c r="J88" s="113" t="s">
        <v>425</v>
      </c>
    </row>
    <row r="89" spans="1:10" x14ac:dyDescent="0.2">
      <c r="A89" s="43" t="s">
        <v>425</v>
      </c>
      <c r="B89" s="69" t="s">
        <v>17</v>
      </c>
      <c r="C89" s="69"/>
      <c r="D89" s="253" t="s">
        <v>447</v>
      </c>
      <c r="E89" s="254" t="s">
        <v>425</v>
      </c>
      <c r="F89" s="255" t="s">
        <v>425</v>
      </c>
      <c r="G89" s="113">
        <v>47473</v>
      </c>
      <c r="H89" s="137" t="s">
        <v>425</v>
      </c>
      <c r="I89" s="69"/>
      <c r="J89" s="113" t="s">
        <v>425</v>
      </c>
    </row>
    <row r="90" spans="1:10" ht="17.45" customHeight="1" x14ac:dyDescent="0.2">
      <c r="A90" s="43" t="s">
        <v>425</v>
      </c>
      <c r="B90" s="69" t="s">
        <v>10</v>
      </c>
      <c r="C90" s="69"/>
      <c r="D90" s="253" t="s">
        <v>500</v>
      </c>
      <c r="E90" s="254" t="s">
        <v>425</v>
      </c>
      <c r="F90" s="255" t="s">
        <v>425</v>
      </c>
      <c r="G90" s="113">
        <v>28054</v>
      </c>
      <c r="H90" s="137" t="s">
        <v>425</v>
      </c>
      <c r="I90" s="256"/>
      <c r="J90" s="113" t="s">
        <v>425</v>
      </c>
    </row>
    <row r="91" spans="1:10" x14ac:dyDescent="0.2">
      <c r="A91" s="43" t="s">
        <v>425</v>
      </c>
      <c r="B91" s="69" t="s">
        <v>425</v>
      </c>
      <c r="C91" s="69"/>
      <c r="D91" s="253" t="s">
        <v>15</v>
      </c>
      <c r="E91" s="254" t="s">
        <v>425</v>
      </c>
      <c r="F91" s="255" t="s">
        <v>425</v>
      </c>
      <c r="G91" s="113">
        <v>5618</v>
      </c>
      <c r="H91" s="137" t="s">
        <v>425</v>
      </c>
      <c r="I91" s="69"/>
      <c r="J91" s="113" t="s">
        <v>425</v>
      </c>
    </row>
    <row r="92" spans="1:10" ht="6" customHeight="1" x14ac:dyDescent="0.2">
      <c r="A92" s="44" t="s">
        <v>425</v>
      </c>
      <c r="B92" s="116" t="s">
        <v>425</v>
      </c>
      <c r="C92" s="116"/>
      <c r="D92" s="129"/>
      <c r="E92" s="257"/>
      <c r="F92" s="258"/>
      <c r="G92" s="198"/>
      <c r="H92" s="259"/>
      <c r="I92" s="260"/>
      <c r="J92" s="113" t="s">
        <v>425</v>
      </c>
    </row>
    <row r="93" spans="1:10" x14ac:dyDescent="0.2">
      <c r="A93" s="43" t="s">
        <v>160</v>
      </c>
      <c r="B93" s="69" t="s">
        <v>425</v>
      </c>
      <c r="C93" s="69"/>
      <c r="D93" s="253" t="s">
        <v>425</v>
      </c>
      <c r="E93" s="254">
        <v>39376</v>
      </c>
      <c r="F93" s="255">
        <v>65.349999999999994</v>
      </c>
      <c r="G93" s="113" t="s">
        <v>425</v>
      </c>
      <c r="H93" s="137"/>
      <c r="I93" s="69"/>
      <c r="J93" s="113" t="s">
        <v>425</v>
      </c>
    </row>
    <row r="94" spans="1:10" x14ac:dyDescent="0.2">
      <c r="A94" s="43" t="s">
        <v>425</v>
      </c>
      <c r="B94" s="69" t="s">
        <v>17</v>
      </c>
      <c r="C94" s="69"/>
      <c r="D94" s="253" t="s">
        <v>448</v>
      </c>
      <c r="E94" s="254" t="s">
        <v>425</v>
      </c>
      <c r="F94" s="255" t="s">
        <v>425</v>
      </c>
      <c r="G94" s="113">
        <v>16831</v>
      </c>
      <c r="H94" s="137" t="s">
        <v>425</v>
      </c>
      <c r="I94" s="69"/>
      <c r="J94" s="113" t="s">
        <v>425</v>
      </c>
    </row>
    <row r="95" spans="1:10" x14ac:dyDescent="0.2">
      <c r="A95" s="43" t="s">
        <v>425</v>
      </c>
      <c r="B95" s="69"/>
      <c r="C95" s="69"/>
      <c r="D95" s="253" t="s">
        <v>449</v>
      </c>
      <c r="E95" s="254" t="s">
        <v>425</v>
      </c>
      <c r="F95" s="255" t="s">
        <v>425</v>
      </c>
      <c r="G95" s="113">
        <v>16774</v>
      </c>
      <c r="H95" s="137" t="s">
        <v>425</v>
      </c>
      <c r="I95" s="69"/>
      <c r="J95" s="113" t="s">
        <v>425</v>
      </c>
    </row>
    <row r="96" spans="1:10" ht="17.45" customHeight="1" x14ac:dyDescent="0.2">
      <c r="A96" s="43" t="s">
        <v>425</v>
      </c>
      <c r="B96" s="69" t="s">
        <v>10</v>
      </c>
      <c r="C96" s="69"/>
      <c r="D96" s="253" t="s">
        <v>501</v>
      </c>
      <c r="E96" s="254" t="s">
        <v>425</v>
      </c>
      <c r="F96" s="255" t="s">
        <v>425</v>
      </c>
      <c r="G96" s="113">
        <v>6481</v>
      </c>
      <c r="H96" s="137" t="s">
        <v>425</v>
      </c>
      <c r="I96" s="256"/>
      <c r="J96" s="113" t="s">
        <v>425</v>
      </c>
    </row>
    <row r="97" spans="1:10" x14ac:dyDescent="0.2">
      <c r="A97" s="43" t="s">
        <v>425</v>
      </c>
      <c r="B97" s="69"/>
      <c r="C97" s="69"/>
      <c r="D97" s="253" t="s">
        <v>502</v>
      </c>
      <c r="E97" s="254" t="s">
        <v>425</v>
      </c>
      <c r="F97" s="255" t="s">
        <v>425</v>
      </c>
      <c r="G97" s="113">
        <v>6196</v>
      </c>
      <c r="H97" s="137" t="s">
        <v>425</v>
      </c>
      <c r="I97" s="69"/>
      <c r="J97" s="113" t="s">
        <v>425</v>
      </c>
    </row>
    <row r="98" spans="1:10" x14ac:dyDescent="0.2">
      <c r="A98" s="43" t="s">
        <v>425</v>
      </c>
      <c r="B98" s="69"/>
      <c r="C98" s="69"/>
      <c r="D98" s="253" t="s">
        <v>503</v>
      </c>
      <c r="E98" s="254" t="s">
        <v>425</v>
      </c>
      <c r="F98" s="255" t="s">
        <v>425</v>
      </c>
      <c r="G98" s="113">
        <v>3279</v>
      </c>
      <c r="H98" s="137" t="s">
        <v>425</v>
      </c>
      <c r="I98" s="69"/>
      <c r="J98" s="113" t="s">
        <v>425</v>
      </c>
    </row>
    <row r="99" spans="1:10" x14ac:dyDescent="0.2">
      <c r="A99" s="43" t="s">
        <v>425</v>
      </c>
      <c r="B99" s="69" t="s">
        <v>425</v>
      </c>
      <c r="C99" s="69"/>
      <c r="D99" s="253" t="s">
        <v>15</v>
      </c>
      <c r="E99" s="254" t="s">
        <v>425</v>
      </c>
      <c r="F99" s="255" t="s">
        <v>425</v>
      </c>
      <c r="G99" s="113">
        <v>1655</v>
      </c>
      <c r="H99" s="137" t="s">
        <v>425</v>
      </c>
      <c r="I99" s="69"/>
      <c r="J99" s="113" t="s">
        <v>425</v>
      </c>
    </row>
    <row r="100" spans="1:10" ht="6" customHeight="1" x14ac:dyDescent="0.2">
      <c r="A100" s="44" t="s">
        <v>425</v>
      </c>
      <c r="B100" s="116" t="s">
        <v>425</v>
      </c>
      <c r="C100" s="116"/>
      <c r="D100" s="129"/>
      <c r="E100" s="257"/>
      <c r="F100" s="258"/>
      <c r="G100" s="198"/>
      <c r="H100" s="259"/>
      <c r="I100" s="260"/>
      <c r="J100" s="113" t="s">
        <v>425</v>
      </c>
    </row>
    <row r="101" spans="1:10" x14ac:dyDescent="0.2">
      <c r="A101" s="43" t="s">
        <v>161</v>
      </c>
      <c r="B101" s="69" t="s">
        <v>425</v>
      </c>
      <c r="C101" s="69"/>
      <c r="D101" s="253" t="s">
        <v>425</v>
      </c>
      <c r="E101" s="254">
        <v>39376</v>
      </c>
      <c r="F101" s="255">
        <v>37.729999999999997</v>
      </c>
      <c r="G101" s="113" t="s">
        <v>425</v>
      </c>
      <c r="H101" s="137"/>
      <c r="I101" s="69"/>
      <c r="J101" s="113" t="s">
        <v>425</v>
      </c>
    </row>
    <row r="102" spans="1:10" x14ac:dyDescent="0.2">
      <c r="A102" s="43" t="s">
        <v>425</v>
      </c>
      <c r="B102" s="69" t="s">
        <v>17</v>
      </c>
      <c r="C102" s="69"/>
      <c r="D102" s="253" t="s">
        <v>450</v>
      </c>
      <c r="E102" s="254" t="s">
        <v>425</v>
      </c>
      <c r="F102" s="255" t="s">
        <v>425</v>
      </c>
      <c r="G102" s="113">
        <v>10880</v>
      </c>
      <c r="H102" s="137" t="s">
        <v>425</v>
      </c>
      <c r="I102" s="69"/>
      <c r="J102" s="113" t="s">
        <v>425</v>
      </c>
    </row>
    <row r="103" spans="1:10" ht="17.45" customHeight="1" x14ac:dyDescent="0.2">
      <c r="A103" s="43" t="s">
        <v>425</v>
      </c>
      <c r="B103" s="69" t="s">
        <v>10</v>
      </c>
      <c r="C103" s="69"/>
      <c r="D103" s="253" t="s">
        <v>504</v>
      </c>
      <c r="E103" s="254" t="s">
        <v>425</v>
      </c>
      <c r="F103" s="255" t="s">
        <v>425</v>
      </c>
      <c r="G103" s="113">
        <v>332</v>
      </c>
      <c r="H103" s="137" t="s">
        <v>425</v>
      </c>
      <c r="I103" s="256"/>
      <c r="J103" s="113" t="s">
        <v>425</v>
      </c>
    </row>
    <row r="104" spans="1:10" x14ac:dyDescent="0.2">
      <c r="A104" s="43" t="s">
        <v>425</v>
      </c>
      <c r="B104" s="69" t="s">
        <v>425</v>
      </c>
      <c r="C104" s="69"/>
      <c r="D104" s="253" t="s">
        <v>15</v>
      </c>
      <c r="E104" s="254" t="s">
        <v>425</v>
      </c>
      <c r="F104" s="255" t="s">
        <v>425</v>
      </c>
      <c r="G104" s="113">
        <v>1192</v>
      </c>
      <c r="H104" s="137" t="s">
        <v>425</v>
      </c>
      <c r="I104" s="69"/>
      <c r="J104" s="113" t="s">
        <v>425</v>
      </c>
    </row>
    <row r="105" spans="1:10" ht="6" customHeight="1" x14ac:dyDescent="0.2">
      <c r="A105" s="44" t="s">
        <v>425</v>
      </c>
      <c r="B105" s="116" t="s">
        <v>425</v>
      </c>
      <c r="C105" s="116"/>
      <c r="D105" s="129"/>
      <c r="E105" s="257"/>
      <c r="F105" s="258"/>
      <c r="G105" s="198"/>
      <c r="H105" s="259"/>
      <c r="I105" s="260"/>
      <c r="J105" s="113" t="s">
        <v>425</v>
      </c>
    </row>
    <row r="106" spans="1:10" x14ac:dyDescent="0.2">
      <c r="A106" s="43" t="s">
        <v>451</v>
      </c>
      <c r="B106" s="69" t="s">
        <v>425</v>
      </c>
      <c r="C106" s="69"/>
      <c r="D106" s="253" t="s">
        <v>425</v>
      </c>
      <c r="E106" s="254">
        <v>39201</v>
      </c>
      <c r="F106" s="255"/>
      <c r="G106" s="113"/>
      <c r="H106" s="137"/>
      <c r="I106" s="69"/>
      <c r="J106" s="113" t="s">
        <v>425</v>
      </c>
    </row>
    <row r="107" spans="1:10" x14ac:dyDescent="0.2">
      <c r="A107" s="45" t="s">
        <v>127</v>
      </c>
      <c r="B107" s="69" t="s">
        <v>17</v>
      </c>
      <c r="C107" s="69"/>
      <c r="D107" s="253" t="s">
        <v>452</v>
      </c>
      <c r="E107" s="254" t="s">
        <v>425</v>
      </c>
      <c r="F107" s="255"/>
      <c r="G107" s="113"/>
      <c r="H107" s="137" t="s">
        <v>425</v>
      </c>
      <c r="I107" s="256"/>
      <c r="J107" s="113" t="s">
        <v>425</v>
      </c>
    </row>
    <row r="108" spans="1:10" x14ac:dyDescent="0.2">
      <c r="A108" s="43" t="s">
        <v>425</v>
      </c>
      <c r="B108" s="69" t="s">
        <v>10</v>
      </c>
      <c r="C108" s="69"/>
      <c r="D108" s="253" t="s">
        <v>505</v>
      </c>
      <c r="E108" s="254" t="s">
        <v>425</v>
      </c>
      <c r="F108" s="255"/>
      <c r="G108" s="113"/>
      <c r="H108" s="137" t="s">
        <v>425</v>
      </c>
      <c r="I108" s="256"/>
      <c r="J108" s="113" t="s">
        <v>425</v>
      </c>
    </row>
    <row r="109" spans="1:10" x14ac:dyDescent="0.2">
      <c r="A109" s="43" t="s">
        <v>425</v>
      </c>
      <c r="B109" s="69"/>
      <c r="C109" s="69"/>
      <c r="D109" s="253" t="s">
        <v>506</v>
      </c>
      <c r="E109" s="254" t="s">
        <v>425</v>
      </c>
      <c r="F109" s="255"/>
      <c r="G109" s="113"/>
      <c r="H109" s="137" t="s">
        <v>425</v>
      </c>
      <c r="I109" s="256"/>
      <c r="J109" s="113" t="s">
        <v>425</v>
      </c>
    </row>
    <row r="110" spans="1:10" ht="6" customHeight="1" x14ac:dyDescent="0.2">
      <c r="A110" s="44" t="s">
        <v>425</v>
      </c>
      <c r="B110" s="116" t="s">
        <v>425</v>
      </c>
      <c r="C110" s="116"/>
      <c r="D110" s="129"/>
      <c r="E110" s="257"/>
      <c r="F110" s="258"/>
      <c r="G110" s="198"/>
      <c r="H110" s="259"/>
      <c r="I110" s="260"/>
      <c r="J110" s="113" t="s">
        <v>425</v>
      </c>
    </row>
    <row r="111" spans="1:10" x14ac:dyDescent="0.2">
      <c r="A111" s="43" t="s">
        <v>162</v>
      </c>
      <c r="B111" s="69" t="s">
        <v>425</v>
      </c>
      <c r="C111" s="69"/>
      <c r="D111" s="253" t="s">
        <v>425</v>
      </c>
      <c r="E111" s="254">
        <v>39376</v>
      </c>
      <c r="F111" s="255">
        <v>48.51</v>
      </c>
      <c r="G111" s="113" t="s">
        <v>425</v>
      </c>
      <c r="H111" s="137">
        <v>39411</v>
      </c>
      <c r="I111" s="255">
        <v>49.43</v>
      </c>
      <c r="J111" s="113" t="s">
        <v>425</v>
      </c>
    </row>
    <row r="112" spans="1:10" x14ac:dyDescent="0.2">
      <c r="A112" s="43" t="s">
        <v>425</v>
      </c>
      <c r="B112" s="69" t="s">
        <v>17</v>
      </c>
      <c r="C112" s="69"/>
      <c r="D112" s="253" t="s">
        <v>453</v>
      </c>
      <c r="E112" s="254" t="s">
        <v>425</v>
      </c>
      <c r="F112" s="255" t="s">
        <v>425</v>
      </c>
      <c r="G112" s="113">
        <v>59488</v>
      </c>
      <c r="H112" s="137" t="s">
        <v>425</v>
      </c>
      <c r="I112" s="256"/>
      <c r="J112" s="113">
        <v>80484</v>
      </c>
    </row>
    <row r="113" spans="1:10" x14ac:dyDescent="0.2">
      <c r="A113" s="43" t="s">
        <v>425</v>
      </c>
      <c r="B113" s="69"/>
      <c r="C113" s="69"/>
      <c r="D113" s="253" t="s">
        <v>454</v>
      </c>
      <c r="E113" s="254" t="s">
        <v>425</v>
      </c>
      <c r="F113" s="255" t="s">
        <v>425</v>
      </c>
      <c r="G113" s="113">
        <v>55462</v>
      </c>
      <c r="H113" s="137" t="s">
        <v>425</v>
      </c>
      <c r="I113" s="256"/>
      <c r="J113" s="113">
        <v>84547</v>
      </c>
    </row>
    <row r="114" spans="1:10" ht="17.45" customHeight="1" x14ac:dyDescent="0.2">
      <c r="A114" s="43" t="s">
        <v>425</v>
      </c>
      <c r="B114" s="69" t="s">
        <v>10</v>
      </c>
      <c r="C114" s="69"/>
      <c r="D114" s="253" t="s">
        <v>507</v>
      </c>
      <c r="E114" s="254" t="s">
        <v>425</v>
      </c>
      <c r="F114" s="255" t="s">
        <v>425</v>
      </c>
      <c r="G114" s="113">
        <v>61648</v>
      </c>
      <c r="H114" s="137" t="s">
        <v>425</v>
      </c>
      <c r="I114" s="256"/>
      <c r="J114" s="113">
        <v>68667</v>
      </c>
    </row>
    <row r="115" spans="1:10" x14ac:dyDescent="0.2">
      <c r="A115" s="43" t="s">
        <v>425</v>
      </c>
      <c r="B115" s="69"/>
      <c r="C115" s="69"/>
      <c r="D115" s="253" t="s">
        <v>508</v>
      </c>
      <c r="E115" s="254" t="s">
        <v>425</v>
      </c>
      <c r="F115" s="255" t="s">
        <v>425</v>
      </c>
      <c r="G115" s="113">
        <v>43278</v>
      </c>
      <c r="H115" s="137" t="s">
        <v>425</v>
      </c>
      <c r="I115" s="256"/>
      <c r="J115" s="113" t="s">
        <v>425</v>
      </c>
    </row>
    <row r="116" spans="1:10" x14ac:dyDescent="0.2">
      <c r="A116" s="43" t="s">
        <v>425</v>
      </c>
      <c r="B116" s="69"/>
      <c r="C116" s="69"/>
      <c r="D116" s="253" t="s">
        <v>509</v>
      </c>
      <c r="E116" s="254" t="s">
        <v>425</v>
      </c>
      <c r="F116" s="255" t="s">
        <v>425</v>
      </c>
      <c r="G116" s="113">
        <v>22824</v>
      </c>
      <c r="H116" s="137" t="s">
        <v>425</v>
      </c>
      <c r="I116" s="69"/>
      <c r="J116" s="113" t="s">
        <v>425</v>
      </c>
    </row>
    <row r="117" spans="1:10" x14ac:dyDescent="0.2">
      <c r="A117" s="43" t="s">
        <v>425</v>
      </c>
      <c r="B117" s="69"/>
      <c r="C117" s="69"/>
      <c r="D117" s="253" t="s">
        <v>510</v>
      </c>
      <c r="E117" s="254" t="s">
        <v>425</v>
      </c>
      <c r="F117" s="255" t="s">
        <v>425</v>
      </c>
      <c r="G117" s="113">
        <v>6280</v>
      </c>
      <c r="H117" s="137" t="s">
        <v>425</v>
      </c>
      <c r="I117" s="69"/>
      <c r="J117" s="113">
        <v>7940</v>
      </c>
    </row>
    <row r="118" spans="1:10" x14ac:dyDescent="0.2">
      <c r="A118" s="43" t="s">
        <v>425</v>
      </c>
      <c r="B118" s="69" t="s">
        <v>425</v>
      </c>
      <c r="C118" s="69"/>
      <c r="D118" s="253" t="s">
        <v>15</v>
      </c>
      <c r="E118" s="254" t="s">
        <v>425</v>
      </c>
      <c r="F118" s="255" t="s">
        <v>425</v>
      </c>
      <c r="G118" s="113">
        <v>2930</v>
      </c>
      <c r="H118" s="137" t="s">
        <v>425</v>
      </c>
      <c r="I118" s="69"/>
      <c r="J118" s="113">
        <v>946</v>
      </c>
    </row>
    <row r="119" spans="1:10" ht="6" customHeight="1" x14ac:dyDescent="0.2">
      <c r="A119" s="44" t="s">
        <v>425</v>
      </c>
      <c r="B119" s="116" t="s">
        <v>425</v>
      </c>
      <c r="C119" s="116"/>
      <c r="D119" s="129"/>
      <c r="E119" s="257"/>
      <c r="F119" s="258"/>
      <c r="G119" s="198"/>
      <c r="H119" s="259"/>
      <c r="I119" s="260"/>
      <c r="J119" s="113" t="s">
        <v>425</v>
      </c>
    </row>
    <row r="120" spans="1:10" x14ac:dyDescent="0.2">
      <c r="A120" s="43" t="s">
        <v>165</v>
      </c>
      <c r="B120" s="69" t="s">
        <v>425</v>
      </c>
      <c r="C120" s="69"/>
      <c r="D120" s="253" t="s">
        <v>425</v>
      </c>
      <c r="E120" s="254">
        <v>39376</v>
      </c>
      <c r="F120" s="255">
        <v>36.880000000000003</v>
      </c>
      <c r="G120" s="113" t="s">
        <v>425</v>
      </c>
      <c r="H120" s="137"/>
      <c r="I120" s="69"/>
      <c r="J120" s="113" t="s">
        <v>425</v>
      </c>
    </row>
    <row r="121" spans="1:10" x14ac:dyDescent="0.2">
      <c r="A121" s="43" t="s">
        <v>425</v>
      </c>
      <c r="B121" s="69" t="s">
        <v>17</v>
      </c>
      <c r="C121" s="69"/>
      <c r="D121" s="253" t="s">
        <v>455</v>
      </c>
      <c r="E121" s="254" t="s">
        <v>425</v>
      </c>
      <c r="F121" s="255" t="s">
        <v>425</v>
      </c>
      <c r="G121" s="113">
        <v>27923</v>
      </c>
      <c r="H121" s="137" t="s">
        <v>425</v>
      </c>
      <c r="I121" s="69"/>
      <c r="J121" s="113" t="s">
        <v>425</v>
      </c>
    </row>
    <row r="122" spans="1:10" x14ac:dyDescent="0.2">
      <c r="A122" s="43" t="s">
        <v>425</v>
      </c>
      <c r="B122" s="69"/>
      <c r="C122" s="69"/>
      <c r="D122" s="253" t="s">
        <v>456</v>
      </c>
      <c r="E122" s="254" t="s">
        <v>425</v>
      </c>
      <c r="F122" s="255" t="s">
        <v>425</v>
      </c>
      <c r="G122" s="113">
        <v>21257</v>
      </c>
      <c r="H122" s="137" t="s">
        <v>425</v>
      </c>
      <c r="I122" s="69"/>
      <c r="J122" s="113" t="s">
        <v>425</v>
      </c>
    </row>
    <row r="123" spans="1:10" ht="17.45" customHeight="1" x14ac:dyDescent="0.2">
      <c r="A123" s="43" t="s">
        <v>425</v>
      </c>
      <c r="B123" s="69" t="s">
        <v>10</v>
      </c>
      <c r="C123" s="69"/>
      <c r="D123" s="253" t="s">
        <v>511</v>
      </c>
      <c r="E123" s="254" t="s">
        <v>425</v>
      </c>
      <c r="F123" s="255" t="s">
        <v>425</v>
      </c>
      <c r="G123" s="113">
        <v>8558</v>
      </c>
      <c r="H123" s="137" t="s">
        <v>425</v>
      </c>
      <c r="I123" s="256"/>
      <c r="J123" s="113" t="s">
        <v>425</v>
      </c>
    </row>
    <row r="124" spans="1:10" x14ac:dyDescent="0.2">
      <c r="A124" s="43" t="s">
        <v>425</v>
      </c>
      <c r="B124" s="69" t="s">
        <v>425</v>
      </c>
      <c r="C124" s="69"/>
      <c r="D124" s="253" t="s">
        <v>15</v>
      </c>
      <c r="E124" s="254" t="s">
        <v>425</v>
      </c>
      <c r="F124" s="255" t="s">
        <v>425</v>
      </c>
      <c r="G124" s="113">
        <v>5139</v>
      </c>
      <c r="H124" s="137" t="s">
        <v>425</v>
      </c>
      <c r="I124" s="69"/>
      <c r="J124" s="113" t="s">
        <v>425</v>
      </c>
    </row>
    <row r="125" spans="1:10" ht="6" customHeight="1" x14ac:dyDescent="0.2">
      <c r="A125" s="44" t="s">
        <v>425</v>
      </c>
      <c r="B125" s="116" t="s">
        <v>425</v>
      </c>
      <c r="C125" s="116"/>
      <c r="D125" s="129"/>
      <c r="E125" s="257"/>
      <c r="F125" s="258"/>
      <c r="G125" s="198"/>
      <c r="H125" s="259"/>
      <c r="I125" s="260"/>
      <c r="J125" s="113" t="s">
        <v>425</v>
      </c>
    </row>
    <row r="126" spans="1:10" x14ac:dyDescent="0.2">
      <c r="A126" s="43" t="s">
        <v>167</v>
      </c>
      <c r="B126" s="69" t="s">
        <v>425</v>
      </c>
      <c r="C126" s="69"/>
      <c r="D126" s="253" t="s">
        <v>425</v>
      </c>
      <c r="E126" s="254">
        <v>39376</v>
      </c>
      <c r="F126" s="255">
        <v>48.14</v>
      </c>
      <c r="G126" s="113" t="s">
        <v>425</v>
      </c>
      <c r="H126" s="137"/>
      <c r="I126" s="69"/>
      <c r="J126" s="113" t="s">
        <v>425</v>
      </c>
    </row>
    <row r="127" spans="1:10" x14ac:dyDescent="0.2">
      <c r="A127" s="43" t="s">
        <v>425</v>
      </c>
      <c r="B127" s="69" t="s">
        <v>17</v>
      </c>
      <c r="C127" s="69"/>
      <c r="D127" s="253" t="s">
        <v>457</v>
      </c>
      <c r="E127" s="254" t="s">
        <v>425</v>
      </c>
      <c r="F127" s="255" t="s">
        <v>425</v>
      </c>
      <c r="G127" s="113">
        <v>98961</v>
      </c>
      <c r="H127" s="137" t="s">
        <v>425</v>
      </c>
      <c r="I127" s="69"/>
      <c r="J127" s="113" t="s">
        <v>425</v>
      </c>
    </row>
    <row r="128" spans="1:10" x14ac:dyDescent="0.2">
      <c r="A128" s="43" t="s">
        <v>425</v>
      </c>
      <c r="B128" s="69"/>
      <c r="C128" s="69"/>
      <c r="D128" s="253" t="s">
        <v>458</v>
      </c>
      <c r="E128" s="254" t="s">
        <v>425</v>
      </c>
      <c r="F128" s="255" t="s">
        <v>425</v>
      </c>
      <c r="G128" s="113">
        <v>92814</v>
      </c>
      <c r="H128" s="137" t="s">
        <v>425</v>
      </c>
      <c r="I128" s="69"/>
      <c r="J128" s="113" t="s">
        <v>425</v>
      </c>
    </row>
    <row r="129" spans="1:10" ht="17.45" customHeight="1" x14ac:dyDescent="0.2">
      <c r="A129" s="43" t="s">
        <v>425</v>
      </c>
      <c r="B129" s="69" t="s">
        <v>10</v>
      </c>
      <c r="C129" s="69"/>
      <c r="D129" s="253" t="s">
        <v>512</v>
      </c>
      <c r="E129" s="254" t="s">
        <v>425</v>
      </c>
      <c r="F129" s="255" t="s">
        <v>425</v>
      </c>
      <c r="G129" s="113">
        <v>62780</v>
      </c>
      <c r="H129" s="137" t="s">
        <v>425</v>
      </c>
      <c r="I129" s="256"/>
      <c r="J129" s="113" t="s">
        <v>425</v>
      </c>
    </row>
    <row r="130" spans="1:10" x14ac:dyDescent="0.2">
      <c r="A130" s="43" t="s">
        <v>425</v>
      </c>
      <c r="B130" s="69"/>
      <c r="C130" s="69"/>
      <c r="D130" s="253" t="s">
        <v>513</v>
      </c>
      <c r="E130" s="254" t="s">
        <v>425</v>
      </c>
      <c r="F130" s="255" t="s">
        <v>425</v>
      </c>
      <c r="G130" s="113">
        <v>31417</v>
      </c>
      <c r="H130" s="137" t="s">
        <v>425</v>
      </c>
      <c r="I130" s="69"/>
      <c r="J130" s="113" t="s">
        <v>425</v>
      </c>
    </row>
    <row r="131" spans="1:10" x14ac:dyDescent="0.2">
      <c r="A131" s="43" t="s">
        <v>425</v>
      </c>
      <c r="B131" s="69"/>
      <c r="C131" s="69"/>
      <c r="D131" s="253" t="s">
        <v>514</v>
      </c>
      <c r="E131" s="254" t="s">
        <v>425</v>
      </c>
      <c r="F131" s="255" t="s">
        <v>425</v>
      </c>
      <c r="G131" s="113">
        <v>23843</v>
      </c>
      <c r="H131" s="137" t="s">
        <v>425</v>
      </c>
      <c r="I131" s="69"/>
      <c r="J131" s="113" t="s">
        <v>425</v>
      </c>
    </row>
    <row r="132" spans="1:10" x14ac:dyDescent="0.2">
      <c r="A132" s="43" t="s">
        <v>425</v>
      </c>
      <c r="B132" s="69"/>
      <c r="C132" s="69"/>
      <c r="D132" s="253" t="s">
        <v>94</v>
      </c>
      <c r="E132" s="254" t="s">
        <v>425</v>
      </c>
      <c r="F132" s="255" t="s">
        <v>425</v>
      </c>
      <c r="G132" s="113">
        <v>16884</v>
      </c>
      <c r="H132" s="137" t="s">
        <v>425</v>
      </c>
      <c r="I132" s="69"/>
      <c r="J132" s="113" t="s">
        <v>425</v>
      </c>
    </row>
    <row r="133" spans="1:10" x14ac:dyDescent="0.2">
      <c r="A133" s="43" t="s">
        <v>425</v>
      </c>
      <c r="B133" s="69"/>
      <c r="C133" s="69"/>
      <c r="D133" s="253" t="s">
        <v>515</v>
      </c>
      <c r="E133" s="254" t="s">
        <v>425</v>
      </c>
      <c r="F133" s="255" t="s">
        <v>425</v>
      </c>
      <c r="G133" s="113">
        <v>6152</v>
      </c>
      <c r="H133" s="137" t="s">
        <v>425</v>
      </c>
      <c r="I133" s="69"/>
      <c r="J133" s="113" t="s">
        <v>425</v>
      </c>
    </row>
    <row r="134" spans="1:10" x14ac:dyDescent="0.2">
      <c r="A134" s="43" t="s">
        <v>425</v>
      </c>
      <c r="B134" s="69"/>
      <c r="C134" s="69"/>
      <c r="D134" s="253" t="s">
        <v>516</v>
      </c>
      <c r="E134" s="254" t="s">
        <v>425</v>
      </c>
      <c r="F134" s="255" t="s">
        <v>425</v>
      </c>
      <c r="G134" s="113">
        <v>3147</v>
      </c>
      <c r="H134" s="137" t="s">
        <v>425</v>
      </c>
      <c r="I134" s="69"/>
      <c r="J134" s="113" t="s">
        <v>425</v>
      </c>
    </row>
    <row r="135" spans="1:10" x14ac:dyDescent="0.2">
      <c r="A135" s="43" t="s">
        <v>425</v>
      </c>
      <c r="B135" s="69" t="s">
        <v>425</v>
      </c>
      <c r="C135" s="69"/>
      <c r="D135" s="253" t="s">
        <v>15</v>
      </c>
      <c r="E135" s="254" t="s">
        <v>425</v>
      </c>
      <c r="F135" s="255" t="s">
        <v>425</v>
      </c>
      <c r="G135" s="113">
        <v>4858</v>
      </c>
      <c r="H135" s="137" t="s">
        <v>425</v>
      </c>
      <c r="I135" s="69"/>
      <c r="J135" s="113" t="s">
        <v>425</v>
      </c>
    </row>
    <row r="136" spans="1:10" ht="6" customHeight="1" x14ac:dyDescent="0.2">
      <c r="A136" s="44" t="s">
        <v>425</v>
      </c>
      <c r="B136" s="116" t="s">
        <v>425</v>
      </c>
      <c r="C136" s="116"/>
      <c r="D136" s="129"/>
      <c r="E136" s="257"/>
      <c r="F136" s="258"/>
      <c r="G136" s="198"/>
      <c r="H136" s="259"/>
      <c r="I136" s="260"/>
      <c r="J136" s="113" t="s">
        <v>425</v>
      </c>
    </row>
    <row r="137" spans="1:10" x14ac:dyDescent="0.2">
      <c r="A137" s="43" t="s">
        <v>171</v>
      </c>
      <c r="B137" s="69" t="s">
        <v>425</v>
      </c>
      <c r="C137" s="69"/>
      <c r="D137" s="253" t="s">
        <v>425</v>
      </c>
      <c r="E137" s="254">
        <v>39376</v>
      </c>
      <c r="F137" s="255">
        <v>46.75</v>
      </c>
      <c r="G137" s="113" t="s">
        <v>425</v>
      </c>
      <c r="H137" s="137"/>
      <c r="I137" s="69"/>
      <c r="J137" s="113" t="s">
        <v>425</v>
      </c>
    </row>
    <row r="138" spans="1:10" x14ac:dyDescent="0.2">
      <c r="A138" s="43" t="s">
        <v>425</v>
      </c>
      <c r="B138" s="69" t="s">
        <v>17</v>
      </c>
      <c r="C138" s="69"/>
      <c r="D138" s="253" t="s">
        <v>459</v>
      </c>
      <c r="E138" s="254" t="s">
        <v>425</v>
      </c>
      <c r="F138" s="255" t="s">
        <v>425</v>
      </c>
      <c r="G138" s="113">
        <v>45097</v>
      </c>
      <c r="H138" s="137" t="s">
        <v>425</v>
      </c>
      <c r="I138" s="69"/>
      <c r="J138" s="113" t="s">
        <v>425</v>
      </c>
    </row>
    <row r="139" spans="1:10" x14ac:dyDescent="0.2">
      <c r="A139" s="43" t="s">
        <v>425</v>
      </c>
      <c r="B139" s="69"/>
      <c r="C139" s="69"/>
      <c r="D139" s="253" t="s">
        <v>460</v>
      </c>
      <c r="E139" s="254" t="s">
        <v>425</v>
      </c>
      <c r="F139" s="255" t="s">
        <v>425</v>
      </c>
      <c r="G139" s="113">
        <v>44170</v>
      </c>
      <c r="H139" s="137" t="s">
        <v>425</v>
      </c>
      <c r="I139" s="69"/>
      <c r="J139" s="113" t="s">
        <v>425</v>
      </c>
    </row>
    <row r="140" spans="1:10" ht="17.45" customHeight="1" x14ac:dyDescent="0.2">
      <c r="A140" s="43" t="s">
        <v>425</v>
      </c>
      <c r="B140" s="69" t="s">
        <v>10</v>
      </c>
      <c r="C140" s="69"/>
      <c r="D140" s="253" t="s">
        <v>517</v>
      </c>
      <c r="E140" s="254" t="s">
        <v>425</v>
      </c>
      <c r="F140" s="255" t="s">
        <v>425</v>
      </c>
      <c r="G140" s="113">
        <v>14449</v>
      </c>
      <c r="H140" s="137" t="s">
        <v>425</v>
      </c>
      <c r="I140" s="256"/>
      <c r="J140" s="113" t="s">
        <v>425</v>
      </c>
    </row>
    <row r="141" spans="1:10" x14ac:dyDescent="0.2">
      <c r="A141" s="43" t="s">
        <v>425</v>
      </c>
      <c r="B141" s="69"/>
      <c r="C141" s="69"/>
      <c r="D141" s="253" t="s">
        <v>518</v>
      </c>
      <c r="E141" s="254" t="s">
        <v>425</v>
      </c>
      <c r="F141" s="255" t="s">
        <v>425</v>
      </c>
      <c r="G141" s="113">
        <v>14176</v>
      </c>
      <c r="H141" s="137" t="s">
        <v>425</v>
      </c>
      <c r="I141" s="69"/>
      <c r="J141" s="113" t="s">
        <v>425</v>
      </c>
    </row>
    <row r="142" spans="1:10" x14ac:dyDescent="0.2">
      <c r="A142" s="43" t="s">
        <v>425</v>
      </c>
      <c r="B142" s="69"/>
      <c r="C142" s="69"/>
      <c r="D142" s="253" t="s">
        <v>519</v>
      </c>
      <c r="E142" s="254" t="s">
        <v>425</v>
      </c>
      <c r="F142" s="255" t="s">
        <v>425</v>
      </c>
      <c r="G142" s="113">
        <v>8845</v>
      </c>
      <c r="H142" s="137" t="s">
        <v>425</v>
      </c>
      <c r="I142" s="69"/>
      <c r="J142" s="113" t="s">
        <v>425</v>
      </c>
    </row>
    <row r="143" spans="1:10" x14ac:dyDescent="0.2">
      <c r="A143" s="43" t="s">
        <v>425</v>
      </c>
      <c r="B143" s="69" t="s">
        <v>425</v>
      </c>
      <c r="C143" s="69"/>
      <c r="D143" s="253" t="s">
        <v>15</v>
      </c>
      <c r="E143" s="254" t="s">
        <v>425</v>
      </c>
      <c r="F143" s="255" t="s">
        <v>425</v>
      </c>
      <c r="G143" s="113">
        <v>2685</v>
      </c>
      <c r="H143" s="137" t="s">
        <v>425</v>
      </c>
      <c r="I143" s="256"/>
      <c r="J143" s="113" t="s">
        <v>425</v>
      </c>
    </row>
    <row r="144" spans="1:10" ht="6" customHeight="1" x14ac:dyDescent="0.2">
      <c r="A144" s="44" t="s">
        <v>425</v>
      </c>
      <c r="B144" s="116" t="s">
        <v>425</v>
      </c>
      <c r="C144" s="116"/>
      <c r="D144" s="129"/>
      <c r="E144" s="257"/>
      <c r="F144" s="258"/>
      <c r="G144" s="198"/>
      <c r="H144" s="259"/>
      <c r="I144" s="260"/>
      <c r="J144" s="113" t="s">
        <v>425</v>
      </c>
    </row>
    <row r="145" spans="1:10" x14ac:dyDescent="0.2">
      <c r="A145" s="43" t="s">
        <v>272</v>
      </c>
      <c r="B145" s="69" t="s">
        <v>425</v>
      </c>
      <c r="C145" s="69"/>
      <c r="D145" s="253" t="s">
        <v>425</v>
      </c>
      <c r="E145" s="254">
        <v>39376</v>
      </c>
      <c r="F145" s="255">
        <v>46.7</v>
      </c>
      <c r="G145" s="113" t="s">
        <v>425</v>
      </c>
      <c r="H145" s="137">
        <v>39404</v>
      </c>
      <c r="I145" s="255">
        <v>39.96</v>
      </c>
      <c r="J145" s="113" t="s">
        <v>425</v>
      </c>
    </row>
    <row r="146" spans="1:10" x14ac:dyDescent="0.2">
      <c r="A146" s="43" t="s">
        <v>425</v>
      </c>
      <c r="B146" s="69" t="s">
        <v>17</v>
      </c>
      <c r="C146" s="69"/>
      <c r="D146" s="253" t="s">
        <v>461</v>
      </c>
      <c r="E146" s="254" t="s">
        <v>425</v>
      </c>
      <c r="F146" s="255" t="s">
        <v>425</v>
      </c>
      <c r="G146" s="113">
        <v>41437</v>
      </c>
      <c r="H146" s="137" t="s">
        <v>425</v>
      </c>
      <c r="I146" s="256"/>
      <c r="J146" s="113">
        <v>40088</v>
      </c>
    </row>
    <row r="147" spans="1:10" x14ac:dyDescent="0.2">
      <c r="A147" s="43" t="s">
        <v>425</v>
      </c>
      <c r="B147" s="69"/>
      <c r="C147" s="69"/>
      <c r="D147" s="253" t="s">
        <v>462</v>
      </c>
      <c r="E147" s="254" t="s">
        <v>425</v>
      </c>
      <c r="F147" s="255" t="s">
        <v>425</v>
      </c>
      <c r="G147" s="113">
        <v>33513</v>
      </c>
      <c r="H147" s="137" t="s">
        <v>425</v>
      </c>
      <c r="I147" s="256"/>
      <c r="J147" s="113">
        <v>38177</v>
      </c>
    </row>
    <row r="148" spans="1:10" ht="17.45" customHeight="1" x14ac:dyDescent="0.2">
      <c r="A148" s="43" t="s">
        <v>425</v>
      </c>
      <c r="B148" s="69" t="s">
        <v>10</v>
      </c>
      <c r="C148" s="69"/>
      <c r="D148" s="253" t="s">
        <v>520</v>
      </c>
      <c r="E148" s="254" t="s">
        <v>425</v>
      </c>
      <c r="F148" s="255" t="s">
        <v>425</v>
      </c>
      <c r="G148" s="113">
        <v>33068</v>
      </c>
      <c r="H148" s="137" t="s">
        <v>425</v>
      </c>
      <c r="I148" s="256"/>
      <c r="J148" s="113">
        <v>32786</v>
      </c>
    </row>
    <row r="149" spans="1:10" x14ac:dyDescent="0.2">
      <c r="A149" s="43" t="s">
        <v>425</v>
      </c>
      <c r="B149" s="69"/>
      <c r="C149" s="69"/>
      <c r="D149" s="253" t="s">
        <v>521</v>
      </c>
      <c r="E149" s="254" t="s">
        <v>425</v>
      </c>
      <c r="F149" s="255" t="s">
        <v>425</v>
      </c>
      <c r="G149" s="113">
        <v>21410</v>
      </c>
      <c r="H149" s="137" t="s">
        <v>425</v>
      </c>
      <c r="I149" s="256"/>
      <c r="J149" s="113">
        <v>18346</v>
      </c>
    </row>
    <row r="150" spans="1:10" x14ac:dyDescent="0.2">
      <c r="A150" s="43" t="s">
        <v>425</v>
      </c>
      <c r="B150" s="69"/>
      <c r="C150" s="69"/>
      <c r="D150" s="253" t="s">
        <v>556</v>
      </c>
      <c r="E150" s="254" t="s">
        <v>425</v>
      </c>
      <c r="F150" s="255" t="s">
        <v>425</v>
      </c>
      <c r="G150" s="113">
        <v>12144</v>
      </c>
      <c r="H150" s="137" t="s">
        <v>425</v>
      </c>
      <c r="I150" s="256"/>
      <c r="J150" s="113" t="s">
        <v>425</v>
      </c>
    </row>
    <row r="151" spans="1:10" x14ac:dyDescent="0.2">
      <c r="A151" s="43" t="s">
        <v>425</v>
      </c>
      <c r="B151" s="69"/>
      <c r="C151" s="69"/>
      <c r="D151" s="253" t="s">
        <v>522</v>
      </c>
      <c r="E151" s="254" t="s">
        <v>425</v>
      </c>
      <c r="F151" s="255" t="s">
        <v>425</v>
      </c>
      <c r="G151" s="113">
        <v>1878</v>
      </c>
      <c r="H151" s="137" t="s">
        <v>425</v>
      </c>
      <c r="I151" s="256"/>
      <c r="J151" s="113" t="s">
        <v>425</v>
      </c>
    </row>
    <row r="152" spans="1:10" x14ac:dyDescent="0.2">
      <c r="A152" s="43" t="s">
        <v>425</v>
      </c>
      <c r="B152" s="69"/>
      <c r="C152" s="69"/>
      <c r="D152" s="253" t="s">
        <v>523</v>
      </c>
      <c r="E152" s="254" t="s">
        <v>425</v>
      </c>
      <c r="F152" s="255" t="s">
        <v>425</v>
      </c>
      <c r="G152" s="113">
        <v>1463</v>
      </c>
      <c r="H152" s="137" t="s">
        <v>425</v>
      </c>
      <c r="I152" s="256"/>
      <c r="J152" s="113" t="s">
        <v>425</v>
      </c>
    </row>
    <row r="153" spans="1:10" x14ac:dyDescent="0.2">
      <c r="A153" s="43" t="s">
        <v>425</v>
      </c>
      <c r="B153" s="69"/>
      <c r="C153" s="69"/>
      <c r="D153" s="253" t="s">
        <v>524</v>
      </c>
      <c r="E153" s="254" t="s">
        <v>425</v>
      </c>
      <c r="F153" s="255" t="s">
        <v>425</v>
      </c>
      <c r="G153" s="113">
        <v>363</v>
      </c>
      <c r="H153" s="137" t="s">
        <v>425</v>
      </c>
      <c r="I153" s="256"/>
      <c r="J153" s="113" t="s">
        <v>425</v>
      </c>
    </row>
    <row r="154" spans="1:10" ht="6" customHeight="1" x14ac:dyDescent="0.2">
      <c r="A154" s="44" t="s">
        <v>425</v>
      </c>
      <c r="B154" s="116" t="s">
        <v>425</v>
      </c>
      <c r="C154" s="116"/>
      <c r="D154" s="129"/>
      <c r="E154" s="257"/>
      <c r="F154" s="258"/>
      <c r="G154" s="198"/>
      <c r="H154" s="259"/>
      <c r="I154" s="260"/>
      <c r="J154" s="113" t="s">
        <v>425</v>
      </c>
    </row>
    <row r="155" spans="1:10" x14ac:dyDescent="0.2">
      <c r="A155" s="43" t="s">
        <v>317</v>
      </c>
      <c r="B155" s="69" t="s">
        <v>425</v>
      </c>
      <c r="C155" s="69"/>
      <c r="D155" s="253" t="s">
        <v>425</v>
      </c>
      <c r="E155" s="254">
        <v>39376</v>
      </c>
      <c r="F155" s="255">
        <v>44.56</v>
      </c>
      <c r="G155" s="113" t="s">
        <v>425</v>
      </c>
      <c r="H155" s="137">
        <v>39397</v>
      </c>
      <c r="I155" s="255">
        <v>41.12</v>
      </c>
      <c r="J155" s="113" t="s">
        <v>425</v>
      </c>
    </row>
    <row r="156" spans="1:10" x14ac:dyDescent="0.2">
      <c r="A156" s="43" t="s">
        <v>425</v>
      </c>
      <c r="B156" s="69" t="s">
        <v>17</v>
      </c>
      <c r="C156" s="69"/>
      <c r="D156" s="253" t="s">
        <v>464</v>
      </c>
      <c r="E156" s="254" t="s">
        <v>425</v>
      </c>
      <c r="F156" s="255" t="s">
        <v>425</v>
      </c>
      <c r="G156" s="113">
        <v>54192</v>
      </c>
      <c r="H156" s="137" t="s">
        <v>425</v>
      </c>
      <c r="I156" s="256"/>
      <c r="J156" s="113">
        <v>88056</v>
      </c>
    </row>
    <row r="157" spans="1:10" x14ac:dyDescent="0.2">
      <c r="A157" s="43" t="s">
        <v>425</v>
      </c>
      <c r="B157" s="69"/>
      <c r="C157" s="69"/>
      <c r="D157" s="253" t="s">
        <v>465</v>
      </c>
      <c r="E157" s="254" t="s">
        <v>425</v>
      </c>
      <c r="F157" s="255" t="s">
        <v>425</v>
      </c>
      <c r="G157" s="113">
        <v>42998</v>
      </c>
      <c r="H157" s="137" t="s">
        <v>425</v>
      </c>
      <c r="I157" s="256"/>
      <c r="J157" s="113">
        <v>86350</v>
      </c>
    </row>
    <row r="158" spans="1:10" ht="17.45" customHeight="1" x14ac:dyDescent="0.2">
      <c r="A158" s="43" t="s">
        <v>425</v>
      </c>
      <c r="B158" s="69" t="s">
        <v>10</v>
      </c>
      <c r="C158" s="69"/>
      <c r="D158" s="253" t="s">
        <v>525</v>
      </c>
      <c r="E158" s="254" t="s">
        <v>425</v>
      </c>
      <c r="F158" s="255" t="s">
        <v>425</v>
      </c>
      <c r="G158" s="113">
        <v>65439</v>
      </c>
      <c r="H158" s="137" t="s">
        <v>425</v>
      </c>
      <c r="I158" s="256"/>
      <c r="J158" s="113">
        <v>62116</v>
      </c>
    </row>
    <row r="159" spans="1:10" x14ac:dyDescent="0.2">
      <c r="A159" s="43" t="s">
        <v>425</v>
      </c>
      <c r="B159" s="69"/>
      <c r="C159" s="69"/>
      <c r="D159" s="253" t="s">
        <v>526</v>
      </c>
      <c r="E159" s="254" t="s">
        <v>425</v>
      </c>
      <c r="F159" s="255" t="s">
        <v>425</v>
      </c>
      <c r="G159" s="113">
        <v>65186</v>
      </c>
      <c r="H159" s="137" t="s">
        <v>425</v>
      </c>
      <c r="I159" s="256"/>
      <c r="J159" s="113">
        <v>62092</v>
      </c>
    </row>
    <row r="160" spans="1:10" x14ac:dyDescent="0.2">
      <c r="A160" s="43" t="s">
        <v>425</v>
      </c>
      <c r="B160" s="69"/>
      <c r="C160" s="69"/>
      <c r="D160" s="253" t="s">
        <v>334</v>
      </c>
      <c r="E160" s="254" t="s">
        <v>425</v>
      </c>
      <c r="F160" s="255" t="s">
        <v>425</v>
      </c>
      <c r="G160" s="113">
        <v>17952</v>
      </c>
      <c r="H160" s="137" t="s">
        <v>425</v>
      </c>
      <c r="I160" s="256"/>
      <c r="J160" s="113" t="s">
        <v>425</v>
      </c>
    </row>
    <row r="161" spans="1:10" x14ac:dyDescent="0.2">
      <c r="A161" s="43" t="s">
        <v>425</v>
      </c>
      <c r="B161" s="69"/>
      <c r="C161" s="69"/>
      <c r="D161" s="253" t="s">
        <v>335</v>
      </c>
      <c r="E161" s="254" t="s">
        <v>425</v>
      </c>
      <c r="F161" s="255" t="s">
        <v>425</v>
      </c>
      <c r="G161" s="113">
        <v>13795</v>
      </c>
      <c r="H161" s="137" t="s">
        <v>425</v>
      </c>
      <c r="I161" s="256"/>
      <c r="J161" s="113" t="s">
        <v>425</v>
      </c>
    </row>
    <row r="162" spans="1:10" x14ac:dyDescent="0.2">
      <c r="A162" s="43" t="s">
        <v>425</v>
      </c>
      <c r="B162" s="69"/>
      <c r="C162" s="69"/>
      <c r="D162" s="253" t="s">
        <v>302</v>
      </c>
      <c r="E162" s="254" t="s">
        <v>425</v>
      </c>
      <c r="F162" s="255" t="s">
        <v>425</v>
      </c>
      <c r="G162" s="113">
        <v>12456</v>
      </c>
      <c r="H162" s="137" t="s">
        <v>425</v>
      </c>
      <c r="I162" s="256"/>
      <c r="J162" s="113" t="s">
        <v>425</v>
      </c>
    </row>
    <row r="163" spans="1:10" x14ac:dyDescent="0.2">
      <c r="A163" s="43" t="s">
        <v>425</v>
      </c>
      <c r="B163" s="69"/>
      <c r="C163" s="69"/>
      <c r="D163" s="253" t="s">
        <v>527</v>
      </c>
      <c r="E163" s="254" t="s">
        <v>425</v>
      </c>
      <c r="F163" s="255" t="s">
        <v>425</v>
      </c>
      <c r="G163" s="113">
        <v>5180</v>
      </c>
      <c r="H163" s="137" t="s">
        <v>425</v>
      </c>
      <c r="I163" s="256"/>
      <c r="J163" s="113" t="s">
        <v>425</v>
      </c>
    </row>
    <row r="164" spans="1:10" x14ac:dyDescent="0.2">
      <c r="A164" s="43" t="s">
        <v>425</v>
      </c>
      <c r="B164" s="69"/>
      <c r="C164" s="69"/>
      <c r="D164" s="253" t="s">
        <v>338</v>
      </c>
      <c r="E164" s="254" t="s">
        <v>425</v>
      </c>
      <c r="F164" s="255" t="s">
        <v>425</v>
      </c>
      <c r="G164" s="113">
        <v>3616</v>
      </c>
      <c r="H164" s="137" t="s">
        <v>425</v>
      </c>
      <c r="I164" s="256"/>
      <c r="J164" s="113" t="s">
        <v>425</v>
      </c>
    </row>
    <row r="165" spans="1:10" x14ac:dyDescent="0.2">
      <c r="A165" s="43" t="s">
        <v>425</v>
      </c>
      <c r="B165" s="69"/>
      <c r="C165" s="69"/>
      <c r="D165" s="253" t="s">
        <v>528</v>
      </c>
      <c r="E165" s="254" t="s">
        <v>425</v>
      </c>
      <c r="F165" s="255" t="s">
        <v>425</v>
      </c>
      <c r="G165" s="113">
        <v>2728</v>
      </c>
      <c r="H165" s="137" t="s">
        <v>425</v>
      </c>
      <c r="I165" s="256"/>
      <c r="J165" s="113" t="s">
        <v>425</v>
      </c>
    </row>
    <row r="166" spans="1:10" x14ac:dyDescent="0.2">
      <c r="A166" s="43" t="s">
        <v>425</v>
      </c>
      <c r="B166" s="69" t="s">
        <v>425</v>
      </c>
      <c r="C166" s="69"/>
      <c r="D166" s="253" t="s">
        <v>15</v>
      </c>
      <c r="E166" s="254" t="s">
        <v>425</v>
      </c>
      <c r="F166" s="255" t="s">
        <v>425</v>
      </c>
      <c r="G166" s="113">
        <v>951</v>
      </c>
      <c r="H166" s="137" t="s">
        <v>425</v>
      </c>
      <c r="I166" s="256"/>
      <c r="J166" s="113">
        <v>239</v>
      </c>
    </row>
    <row r="167" spans="1:10" ht="6" customHeight="1" x14ac:dyDescent="0.2">
      <c r="A167" s="44" t="s">
        <v>425</v>
      </c>
      <c r="B167" s="116" t="s">
        <v>425</v>
      </c>
      <c r="C167" s="116"/>
      <c r="D167" s="129"/>
      <c r="E167" s="257"/>
      <c r="F167" s="258"/>
      <c r="G167" s="198"/>
      <c r="H167" s="259"/>
      <c r="I167" s="260"/>
      <c r="J167" s="113" t="s">
        <v>425</v>
      </c>
    </row>
    <row r="168" spans="1:10" x14ac:dyDescent="0.2">
      <c r="A168" s="43" t="s">
        <v>318</v>
      </c>
      <c r="B168" s="69" t="s">
        <v>425</v>
      </c>
      <c r="C168" s="69"/>
      <c r="D168" s="253" t="s">
        <v>425</v>
      </c>
      <c r="E168" s="254">
        <v>39376</v>
      </c>
      <c r="F168" s="255">
        <v>59.88</v>
      </c>
      <c r="G168" s="113" t="s">
        <v>425</v>
      </c>
      <c r="H168" s="137">
        <v>39410</v>
      </c>
      <c r="I168" s="45" t="s">
        <v>144</v>
      </c>
      <c r="J168" s="113" t="s">
        <v>425</v>
      </c>
    </row>
    <row r="169" spans="1:10" x14ac:dyDescent="0.2">
      <c r="A169" s="43" t="s">
        <v>425</v>
      </c>
      <c r="B169" s="69" t="s">
        <v>17</v>
      </c>
      <c r="C169" s="69"/>
      <c r="D169" s="253" t="s">
        <v>467</v>
      </c>
      <c r="E169" s="254" t="s">
        <v>425</v>
      </c>
      <c r="F169" s="255" t="s">
        <v>425</v>
      </c>
      <c r="G169" s="113">
        <v>54352</v>
      </c>
      <c r="H169" s="137" t="s">
        <v>425</v>
      </c>
      <c r="I169" s="256"/>
      <c r="J169" s="113" t="s">
        <v>425</v>
      </c>
    </row>
    <row r="170" spans="1:10" x14ac:dyDescent="0.2">
      <c r="A170" s="43" t="s">
        <v>425</v>
      </c>
      <c r="B170" s="69"/>
      <c r="C170" s="69"/>
      <c r="D170" s="253" t="s">
        <v>468</v>
      </c>
      <c r="E170" s="254" t="s">
        <v>425</v>
      </c>
      <c r="F170" s="255" t="s">
        <v>425</v>
      </c>
      <c r="G170" s="113">
        <v>45092</v>
      </c>
      <c r="H170" s="137" t="s">
        <v>425</v>
      </c>
      <c r="I170" s="256"/>
      <c r="J170" s="113" t="s">
        <v>425</v>
      </c>
    </row>
    <row r="171" spans="1:10" ht="17.45" customHeight="1" x14ac:dyDescent="0.2">
      <c r="A171" s="43" t="s">
        <v>425</v>
      </c>
      <c r="B171" s="69" t="s">
        <v>10</v>
      </c>
      <c r="C171" s="69"/>
      <c r="D171" s="253" t="s">
        <v>529</v>
      </c>
      <c r="E171" s="254" t="s">
        <v>425</v>
      </c>
      <c r="F171" s="255" t="s">
        <v>425</v>
      </c>
      <c r="G171" s="113">
        <v>22389</v>
      </c>
      <c r="H171" s="137" t="s">
        <v>425</v>
      </c>
      <c r="I171" s="256"/>
      <c r="J171" s="113" t="s">
        <v>425</v>
      </c>
    </row>
    <row r="172" spans="1:10" x14ac:dyDescent="0.2">
      <c r="A172" s="43" t="s">
        <v>425</v>
      </c>
      <c r="B172" s="69"/>
      <c r="C172" s="69"/>
      <c r="D172" s="253" t="s">
        <v>530</v>
      </c>
      <c r="E172" s="254" t="s">
        <v>425</v>
      </c>
      <c r="F172" s="255" t="s">
        <v>425</v>
      </c>
      <c r="G172" s="113">
        <v>18128</v>
      </c>
      <c r="H172" s="137" t="s">
        <v>425</v>
      </c>
      <c r="I172" s="256"/>
      <c r="J172" s="113" t="s">
        <v>425</v>
      </c>
    </row>
    <row r="173" spans="1:10" x14ac:dyDescent="0.2">
      <c r="A173" s="43" t="s">
        <v>425</v>
      </c>
      <c r="B173" s="69"/>
      <c r="C173" s="69"/>
      <c r="D173" s="253" t="s">
        <v>531</v>
      </c>
      <c r="E173" s="254" t="s">
        <v>425</v>
      </c>
      <c r="F173" s="255" t="s">
        <v>425</v>
      </c>
      <c r="G173" s="113">
        <v>13274</v>
      </c>
      <c r="H173" s="137" t="s">
        <v>425</v>
      </c>
      <c r="I173" s="256"/>
      <c r="J173" s="113" t="s">
        <v>425</v>
      </c>
    </row>
    <row r="174" spans="1:10" x14ac:dyDescent="0.2">
      <c r="A174" s="43" t="s">
        <v>425</v>
      </c>
      <c r="B174" s="69"/>
      <c r="C174" s="69"/>
      <c r="D174" s="253" t="s">
        <v>532</v>
      </c>
      <c r="E174" s="254" t="s">
        <v>425</v>
      </c>
      <c r="F174" s="255" t="s">
        <v>425</v>
      </c>
      <c r="G174" s="113">
        <v>12257</v>
      </c>
      <c r="H174" s="137" t="s">
        <v>425</v>
      </c>
      <c r="I174" s="256"/>
      <c r="J174" s="113" t="s">
        <v>425</v>
      </c>
    </row>
    <row r="175" spans="1:10" x14ac:dyDescent="0.2">
      <c r="A175" s="43" t="s">
        <v>425</v>
      </c>
      <c r="B175" s="69"/>
      <c r="C175" s="69"/>
      <c r="D175" s="253" t="s">
        <v>533</v>
      </c>
      <c r="E175" s="254" t="s">
        <v>425</v>
      </c>
      <c r="F175" s="255" t="s">
        <v>425</v>
      </c>
      <c r="G175" s="113">
        <v>11027</v>
      </c>
      <c r="H175" s="137" t="s">
        <v>425</v>
      </c>
      <c r="I175" s="256"/>
      <c r="J175" s="113" t="s">
        <v>425</v>
      </c>
    </row>
    <row r="176" spans="1:10" x14ac:dyDescent="0.2">
      <c r="A176" s="43" t="s">
        <v>425</v>
      </c>
      <c r="B176" s="69"/>
      <c r="C176" s="69"/>
      <c r="D176" s="253" t="s">
        <v>313</v>
      </c>
      <c r="E176" s="254" t="s">
        <v>425</v>
      </c>
      <c r="F176" s="255" t="s">
        <v>425</v>
      </c>
      <c r="G176" s="113">
        <v>1382</v>
      </c>
      <c r="H176" s="137" t="s">
        <v>425</v>
      </c>
      <c r="I176" s="256"/>
      <c r="J176" s="113" t="s">
        <v>425</v>
      </c>
    </row>
    <row r="177" spans="1:10" x14ac:dyDescent="0.2">
      <c r="A177" s="43" t="s">
        <v>425</v>
      </c>
      <c r="B177" s="69"/>
      <c r="C177" s="69"/>
      <c r="D177" s="253" t="s">
        <v>534</v>
      </c>
      <c r="E177" s="254" t="s">
        <v>425</v>
      </c>
      <c r="F177" s="255" t="s">
        <v>425</v>
      </c>
      <c r="G177" s="113">
        <v>1334</v>
      </c>
      <c r="H177" s="137" t="s">
        <v>425</v>
      </c>
      <c r="I177" s="256"/>
      <c r="J177" s="113" t="s">
        <v>425</v>
      </c>
    </row>
    <row r="178" spans="1:10" x14ac:dyDescent="0.2">
      <c r="A178" s="43" t="s">
        <v>425</v>
      </c>
      <c r="B178" s="69"/>
      <c r="C178" s="69"/>
      <c r="D178" s="253" t="s">
        <v>535</v>
      </c>
      <c r="E178" s="254" t="s">
        <v>425</v>
      </c>
      <c r="F178" s="255" t="s">
        <v>425</v>
      </c>
      <c r="G178" s="113">
        <v>961</v>
      </c>
      <c r="H178" s="137" t="s">
        <v>425</v>
      </c>
      <c r="I178" s="256"/>
      <c r="J178" s="113" t="s">
        <v>425</v>
      </c>
    </row>
    <row r="179" spans="1:10" ht="6" customHeight="1" x14ac:dyDescent="0.2">
      <c r="A179" s="44" t="s">
        <v>425</v>
      </c>
      <c r="B179" s="116" t="s">
        <v>425</v>
      </c>
      <c r="C179" s="116"/>
      <c r="D179" s="129"/>
      <c r="E179" s="257"/>
      <c r="F179" s="258"/>
      <c r="G179" s="198"/>
      <c r="H179" s="259"/>
      <c r="I179" s="260"/>
      <c r="J179" s="113" t="s">
        <v>425</v>
      </c>
    </row>
    <row r="180" spans="1:10" x14ac:dyDescent="0.2">
      <c r="A180" s="43" t="s">
        <v>319</v>
      </c>
      <c r="B180" s="69" t="s">
        <v>425</v>
      </c>
      <c r="C180" s="69"/>
      <c r="D180" s="253" t="s">
        <v>425</v>
      </c>
      <c r="E180" s="254">
        <v>39376</v>
      </c>
      <c r="F180" s="255">
        <v>45.52</v>
      </c>
      <c r="G180" s="113" t="s">
        <v>425</v>
      </c>
      <c r="H180" s="137">
        <v>39397</v>
      </c>
      <c r="I180" s="255">
        <v>41.15</v>
      </c>
      <c r="J180" s="113" t="s">
        <v>425</v>
      </c>
    </row>
    <row r="181" spans="1:10" x14ac:dyDescent="0.2">
      <c r="A181" s="43" t="s">
        <v>425</v>
      </c>
      <c r="B181" s="69" t="s">
        <v>17</v>
      </c>
      <c r="C181" s="69"/>
      <c r="D181" s="253" t="s">
        <v>470</v>
      </c>
      <c r="E181" s="254" t="s">
        <v>425</v>
      </c>
      <c r="F181" s="255" t="s">
        <v>425</v>
      </c>
      <c r="G181" s="113">
        <v>17155</v>
      </c>
      <c r="H181" s="137" t="s">
        <v>425</v>
      </c>
      <c r="I181" s="256"/>
      <c r="J181" s="113">
        <v>27615</v>
      </c>
    </row>
    <row r="182" spans="1:10" x14ac:dyDescent="0.2">
      <c r="A182" s="43" t="s">
        <v>425</v>
      </c>
      <c r="B182" s="69"/>
      <c r="C182" s="69"/>
      <c r="D182" s="253" t="s">
        <v>471</v>
      </c>
      <c r="E182" s="254" t="s">
        <v>425</v>
      </c>
      <c r="F182" s="255" t="s">
        <v>425</v>
      </c>
      <c r="G182" s="113">
        <v>16927</v>
      </c>
      <c r="H182" s="137" t="s">
        <v>425</v>
      </c>
      <c r="I182" s="256"/>
      <c r="J182" s="113">
        <v>28710</v>
      </c>
    </row>
    <row r="183" spans="1:10" ht="17.45" customHeight="1" x14ac:dyDescent="0.2">
      <c r="A183" s="43" t="s">
        <v>425</v>
      </c>
      <c r="B183" s="69" t="s">
        <v>10</v>
      </c>
      <c r="C183" s="69"/>
      <c r="D183" s="253" t="s">
        <v>472</v>
      </c>
      <c r="E183" s="254" t="s">
        <v>425</v>
      </c>
      <c r="F183" s="255" t="s">
        <v>425</v>
      </c>
      <c r="G183" s="113">
        <v>15366</v>
      </c>
      <c r="H183" s="137" t="s">
        <v>425</v>
      </c>
      <c r="I183" s="256"/>
      <c r="J183" s="113">
        <v>24050</v>
      </c>
    </row>
    <row r="184" spans="1:10" x14ac:dyDescent="0.2">
      <c r="A184" s="43" t="s">
        <v>425</v>
      </c>
      <c r="B184" s="69"/>
      <c r="C184" s="69"/>
      <c r="D184" s="253" t="s">
        <v>344</v>
      </c>
      <c r="E184" s="254" t="s">
        <v>425</v>
      </c>
      <c r="F184" s="255" t="s">
        <v>425</v>
      </c>
      <c r="G184" s="113">
        <v>15026</v>
      </c>
      <c r="H184" s="137" t="s">
        <v>425</v>
      </c>
      <c r="I184" s="256"/>
      <c r="J184" s="113" t="s">
        <v>425</v>
      </c>
    </row>
    <row r="185" spans="1:10" x14ac:dyDescent="0.2">
      <c r="A185" s="43" t="s">
        <v>425</v>
      </c>
      <c r="B185" s="69"/>
      <c r="C185" s="69"/>
      <c r="D185" s="253" t="s">
        <v>536</v>
      </c>
      <c r="E185" s="254" t="s">
        <v>425</v>
      </c>
      <c r="F185" s="255" t="s">
        <v>425</v>
      </c>
      <c r="G185" s="113">
        <v>11811</v>
      </c>
      <c r="H185" s="137" t="s">
        <v>425</v>
      </c>
      <c r="I185" s="256"/>
      <c r="J185" s="113" t="s">
        <v>425</v>
      </c>
    </row>
    <row r="186" spans="1:10" x14ac:dyDescent="0.2">
      <c r="A186" s="43" t="s">
        <v>425</v>
      </c>
      <c r="B186" s="69"/>
      <c r="C186" s="69"/>
      <c r="D186" s="253" t="s">
        <v>537</v>
      </c>
      <c r="E186" s="254" t="s">
        <v>425</v>
      </c>
      <c r="F186" s="255" t="s">
        <v>425</v>
      </c>
      <c r="G186" s="113">
        <v>10663</v>
      </c>
      <c r="H186" s="137" t="s">
        <v>425</v>
      </c>
      <c r="I186" s="256"/>
      <c r="J186" s="113" t="s">
        <v>425</v>
      </c>
    </row>
    <row r="187" spans="1:10" x14ac:dyDescent="0.2">
      <c r="A187" s="43" t="s">
        <v>425</v>
      </c>
      <c r="B187" s="69"/>
      <c r="C187" s="69"/>
      <c r="D187" s="253" t="s">
        <v>538</v>
      </c>
      <c r="E187" s="254" t="s">
        <v>425</v>
      </c>
      <c r="F187" s="255" t="s">
        <v>425</v>
      </c>
      <c r="G187" s="113">
        <v>8351</v>
      </c>
      <c r="H187" s="137" t="s">
        <v>425</v>
      </c>
      <c r="I187" s="256"/>
      <c r="J187" s="113" t="s">
        <v>425</v>
      </c>
    </row>
    <row r="188" spans="1:10" x14ac:dyDescent="0.2">
      <c r="A188" s="43" t="s">
        <v>425</v>
      </c>
      <c r="B188" s="69"/>
      <c r="C188" s="69"/>
      <c r="D188" s="253" t="s">
        <v>539</v>
      </c>
      <c r="E188" s="254" t="s">
        <v>425</v>
      </c>
      <c r="F188" s="255" t="s">
        <v>425</v>
      </c>
      <c r="G188" s="113">
        <v>5008</v>
      </c>
      <c r="H188" s="137" t="s">
        <v>425</v>
      </c>
      <c r="I188" s="256"/>
      <c r="J188" s="113" t="s">
        <v>425</v>
      </c>
    </row>
    <row r="189" spans="1:10" x14ac:dyDescent="0.2">
      <c r="A189" s="43" t="s">
        <v>425</v>
      </c>
      <c r="B189" s="69"/>
      <c r="C189" s="69"/>
      <c r="D189" s="253" t="s">
        <v>540</v>
      </c>
      <c r="E189" s="254" t="s">
        <v>425</v>
      </c>
      <c r="F189" s="255" t="s">
        <v>425</v>
      </c>
      <c r="G189" s="113">
        <v>4045</v>
      </c>
      <c r="H189" s="137" t="s">
        <v>425</v>
      </c>
      <c r="I189" s="256"/>
      <c r="J189" s="113" t="s">
        <v>425</v>
      </c>
    </row>
    <row r="190" spans="1:10" x14ac:dyDescent="0.2">
      <c r="A190" s="43" t="s">
        <v>425</v>
      </c>
      <c r="B190" s="69"/>
      <c r="C190" s="69"/>
      <c r="D190" s="253" t="s">
        <v>541</v>
      </c>
      <c r="E190" s="254" t="s">
        <v>425</v>
      </c>
      <c r="F190" s="255" t="s">
        <v>425</v>
      </c>
      <c r="G190" s="113">
        <v>3642</v>
      </c>
      <c r="H190" s="137" t="s">
        <v>425</v>
      </c>
      <c r="I190" s="256"/>
      <c r="J190" s="113" t="s">
        <v>425</v>
      </c>
    </row>
    <row r="191" spans="1:10" x14ac:dyDescent="0.2">
      <c r="A191" s="43" t="s">
        <v>425</v>
      </c>
      <c r="B191" s="69"/>
      <c r="C191" s="69"/>
      <c r="D191" s="253" t="s">
        <v>542</v>
      </c>
      <c r="E191" s="254" t="s">
        <v>425</v>
      </c>
      <c r="F191" s="255" t="s">
        <v>425</v>
      </c>
      <c r="G191" s="113">
        <v>1926</v>
      </c>
      <c r="H191" s="137" t="s">
        <v>425</v>
      </c>
      <c r="I191" s="256"/>
      <c r="J191" s="113" t="s">
        <v>425</v>
      </c>
    </row>
    <row r="192" spans="1:10" x14ac:dyDescent="0.2">
      <c r="A192" s="43" t="s">
        <v>425</v>
      </c>
      <c r="B192" s="69"/>
      <c r="C192" s="69"/>
      <c r="D192" s="253" t="s">
        <v>543</v>
      </c>
      <c r="E192" s="254" t="s">
        <v>425</v>
      </c>
      <c r="F192" s="255" t="s">
        <v>425</v>
      </c>
      <c r="G192" s="113">
        <v>1845</v>
      </c>
      <c r="H192" s="137" t="s">
        <v>425</v>
      </c>
      <c r="I192" s="256"/>
      <c r="J192" s="113" t="s">
        <v>425</v>
      </c>
    </row>
    <row r="193" spans="1:10" x14ac:dyDescent="0.2">
      <c r="A193" s="43" t="s">
        <v>425</v>
      </c>
      <c r="B193" s="69"/>
      <c r="C193" s="69"/>
      <c r="D193" s="253" t="s">
        <v>544</v>
      </c>
      <c r="E193" s="254" t="s">
        <v>425</v>
      </c>
      <c r="F193" s="255" t="s">
        <v>425</v>
      </c>
      <c r="G193" s="113">
        <v>341</v>
      </c>
      <c r="H193" s="137" t="s">
        <v>425</v>
      </c>
      <c r="I193" s="69"/>
      <c r="J193" s="113" t="s">
        <v>425</v>
      </c>
    </row>
    <row r="194" spans="1:10" ht="6" customHeight="1" x14ac:dyDescent="0.2">
      <c r="A194" s="44" t="s">
        <v>425</v>
      </c>
      <c r="B194" s="116" t="s">
        <v>425</v>
      </c>
      <c r="C194" s="116"/>
      <c r="D194" s="129"/>
      <c r="E194" s="257"/>
      <c r="F194" s="258"/>
      <c r="G194" s="198"/>
      <c r="H194" s="259"/>
      <c r="I194" s="260"/>
      <c r="J194" s="113" t="s">
        <v>425</v>
      </c>
    </row>
    <row r="195" spans="1:10" x14ac:dyDescent="0.2">
      <c r="A195" s="43" t="s">
        <v>320</v>
      </c>
      <c r="B195" s="69" t="s">
        <v>425</v>
      </c>
      <c r="C195" s="69"/>
      <c r="D195" s="253" t="s">
        <v>425</v>
      </c>
      <c r="E195" s="254">
        <v>39376</v>
      </c>
      <c r="F195" s="255">
        <v>45.5</v>
      </c>
      <c r="G195" s="113" t="s">
        <v>425</v>
      </c>
      <c r="H195" s="137"/>
      <c r="I195" s="69"/>
      <c r="J195" s="113" t="s">
        <v>425</v>
      </c>
    </row>
    <row r="196" spans="1:10" x14ac:dyDescent="0.2">
      <c r="A196" s="43" t="s">
        <v>425</v>
      </c>
      <c r="B196" s="69" t="s">
        <v>17</v>
      </c>
      <c r="C196" s="69"/>
      <c r="D196" s="253" t="s">
        <v>474</v>
      </c>
      <c r="E196" s="254" t="s">
        <v>425</v>
      </c>
      <c r="F196" s="255" t="s">
        <v>425</v>
      </c>
      <c r="G196" s="113">
        <v>49057</v>
      </c>
      <c r="H196" s="137" t="s">
        <v>425</v>
      </c>
      <c r="I196" s="69"/>
      <c r="J196" s="113" t="s">
        <v>425</v>
      </c>
    </row>
    <row r="197" spans="1:10" x14ac:dyDescent="0.2">
      <c r="A197" s="43" t="s">
        <v>425</v>
      </c>
      <c r="B197" s="69"/>
      <c r="C197" s="69"/>
      <c r="D197" s="253" t="s">
        <v>475</v>
      </c>
      <c r="E197" s="254" t="s">
        <v>425</v>
      </c>
      <c r="F197" s="255" t="s">
        <v>425</v>
      </c>
      <c r="G197" s="113">
        <v>45419</v>
      </c>
      <c r="H197" s="137" t="s">
        <v>425</v>
      </c>
      <c r="I197" s="69"/>
      <c r="J197" s="113" t="s">
        <v>425</v>
      </c>
    </row>
    <row r="198" spans="1:10" ht="17.45" customHeight="1" x14ac:dyDescent="0.2">
      <c r="A198" s="43" t="s">
        <v>425</v>
      </c>
      <c r="B198" s="69" t="s">
        <v>10</v>
      </c>
      <c r="C198" s="69"/>
      <c r="D198" s="253" t="s">
        <v>545</v>
      </c>
      <c r="E198" s="254" t="s">
        <v>425</v>
      </c>
      <c r="F198" s="255" t="s">
        <v>425</v>
      </c>
      <c r="G198" s="113">
        <v>37995</v>
      </c>
      <c r="H198" s="137" t="s">
        <v>425</v>
      </c>
      <c r="I198" s="256"/>
      <c r="J198" s="113" t="s">
        <v>425</v>
      </c>
    </row>
    <row r="199" spans="1:10" x14ac:dyDescent="0.2">
      <c r="A199" s="43" t="s">
        <v>425</v>
      </c>
      <c r="B199" s="69"/>
      <c r="C199" s="69"/>
      <c r="D199" s="253" t="s">
        <v>546</v>
      </c>
      <c r="E199" s="254" t="s">
        <v>425</v>
      </c>
      <c r="F199" s="255" t="s">
        <v>425</v>
      </c>
      <c r="G199" s="113">
        <v>26768</v>
      </c>
      <c r="H199" s="137" t="s">
        <v>425</v>
      </c>
      <c r="I199" s="69"/>
      <c r="J199" s="113" t="s">
        <v>425</v>
      </c>
    </row>
    <row r="200" spans="1:10" x14ac:dyDescent="0.2">
      <c r="A200" s="43" t="s">
        <v>425</v>
      </c>
      <c r="B200" s="69"/>
      <c r="C200" s="69"/>
      <c r="D200" s="253" t="s">
        <v>547</v>
      </c>
      <c r="E200" s="254" t="s">
        <v>425</v>
      </c>
      <c r="F200" s="255" t="s">
        <v>425</v>
      </c>
      <c r="G200" s="113">
        <v>22036</v>
      </c>
      <c r="H200" s="137" t="s">
        <v>425</v>
      </c>
      <c r="I200" s="69"/>
      <c r="J200" s="113" t="s">
        <v>425</v>
      </c>
    </row>
    <row r="201" spans="1:10" x14ac:dyDescent="0.2">
      <c r="A201" s="43" t="s">
        <v>425</v>
      </c>
      <c r="B201" s="69"/>
      <c r="C201" s="69"/>
      <c r="D201" s="253" t="s">
        <v>548</v>
      </c>
      <c r="E201" s="254" t="s">
        <v>425</v>
      </c>
      <c r="F201" s="255" t="s">
        <v>425</v>
      </c>
      <c r="G201" s="113">
        <v>3006</v>
      </c>
      <c r="H201" s="137" t="s">
        <v>425</v>
      </c>
      <c r="I201" s="69"/>
      <c r="J201" s="113" t="s">
        <v>425</v>
      </c>
    </row>
    <row r="202" spans="1:10" ht="6" customHeight="1" x14ac:dyDescent="0.2">
      <c r="A202" s="44" t="s">
        <v>425</v>
      </c>
      <c r="B202" s="116" t="s">
        <v>425</v>
      </c>
      <c r="C202" s="116"/>
      <c r="D202" s="129"/>
      <c r="E202" s="257"/>
      <c r="F202" s="258"/>
      <c r="G202" s="198"/>
      <c r="H202" s="259"/>
      <c r="I202" s="260"/>
      <c r="J202" s="113" t="s">
        <v>425</v>
      </c>
    </row>
    <row r="203" spans="1:10" x14ac:dyDescent="0.2">
      <c r="A203" s="43" t="s">
        <v>961</v>
      </c>
      <c r="B203" s="69" t="s">
        <v>425</v>
      </c>
      <c r="C203" s="69"/>
      <c r="D203" s="253" t="s">
        <v>425</v>
      </c>
      <c r="E203" s="254">
        <v>39376</v>
      </c>
      <c r="F203" s="255">
        <v>41.9</v>
      </c>
      <c r="G203" s="113" t="s">
        <v>425</v>
      </c>
      <c r="H203" s="137"/>
      <c r="I203" s="69"/>
      <c r="J203" s="113" t="s">
        <v>425</v>
      </c>
    </row>
    <row r="204" spans="1:10" x14ac:dyDescent="0.2">
      <c r="A204" s="43"/>
      <c r="B204" s="69" t="s">
        <v>364</v>
      </c>
      <c r="C204" s="69" t="s">
        <v>17</v>
      </c>
      <c r="D204" s="253" t="s">
        <v>553</v>
      </c>
      <c r="E204" s="254" t="s">
        <v>425</v>
      </c>
      <c r="F204" s="255" t="s">
        <v>425</v>
      </c>
      <c r="G204" s="113">
        <v>6322</v>
      </c>
      <c r="H204" s="137"/>
      <c r="I204" s="69"/>
      <c r="J204" s="113"/>
    </row>
    <row r="205" spans="1:10" x14ac:dyDescent="0.2">
      <c r="A205" s="43"/>
      <c r="B205" s="69"/>
      <c r="C205" s="69" t="s">
        <v>10</v>
      </c>
      <c r="D205" s="253" t="s">
        <v>554</v>
      </c>
      <c r="E205" s="254" t="s">
        <v>425</v>
      </c>
      <c r="F205" s="255" t="s">
        <v>425</v>
      </c>
      <c r="G205" s="113">
        <v>5992</v>
      </c>
      <c r="H205" s="137"/>
      <c r="I205" s="69"/>
      <c r="J205" s="113"/>
    </row>
    <row r="206" spans="1:10" x14ac:dyDescent="0.2">
      <c r="A206" s="43"/>
      <c r="B206" s="69"/>
      <c r="C206" s="69"/>
      <c r="D206" s="253" t="s">
        <v>305</v>
      </c>
      <c r="E206" s="254" t="s">
        <v>425</v>
      </c>
      <c r="F206" s="255" t="s">
        <v>425</v>
      </c>
      <c r="G206" s="113">
        <v>928</v>
      </c>
      <c r="H206" s="137"/>
      <c r="I206" s="69"/>
      <c r="J206" s="113"/>
    </row>
    <row r="207" spans="1:10" x14ac:dyDescent="0.2">
      <c r="A207" s="43"/>
      <c r="B207" s="69"/>
      <c r="C207" s="69"/>
      <c r="D207" s="253" t="s">
        <v>0</v>
      </c>
      <c r="E207" s="254"/>
      <c r="F207" s="255"/>
      <c r="G207" s="113">
        <f>SUM(G204:G206)</f>
        <v>13242</v>
      </c>
      <c r="H207" s="137"/>
      <c r="I207" s="69"/>
      <c r="J207" s="113"/>
    </row>
    <row r="208" spans="1:10" ht="20.25" customHeight="1" x14ac:dyDescent="0.2">
      <c r="A208" s="43"/>
      <c r="B208" s="69" t="s">
        <v>550</v>
      </c>
      <c r="C208" s="69" t="s">
        <v>17</v>
      </c>
      <c r="D208" s="253" t="s">
        <v>555</v>
      </c>
      <c r="E208" s="254" t="s">
        <v>425</v>
      </c>
      <c r="F208" s="255" t="s">
        <v>425</v>
      </c>
      <c r="G208" s="113">
        <v>7965</v>
      </c>
      <c r="H208" s="137"/>
      <c r="I208" s="69"/>
      <c r="J208" s="113"/>
    </row>
    <row r="209" spans="1:10" x14ac:dyDescent="0.2">
      <c r="A209" s="43"/>
      <c r="B209" s="69"/>
      <c r="C209" s="69" t="s">
        <v>10</v>
      </c>
      <c r="D209" s="253" t="s">
        <v>420</v>
      </c>
      <c r="E209" s="254" t="s">
        <v>425</v>
      </c>
      <c r="F209" s="255" t="s">
        <v>425</v>
      </c>
      <c r="G209" s="113">
        <v>5907</v>
      </c>
      <c r="H209" s="137"/>
      <c r="I209" s="69"/>
      <c r="J209" s="113"/>
    </row>
    <row r="210" spans="1:10" x14ac:dyDescent="0.2">
      <c r="A210" s="43"/>
      <c r="B210" s="69"/>
      <c r="C210" s="69"/>
      <c r="D210" s="253" t="s">
        <v>305</v>
      </c>
      <c r="E210" s="254" t="s">
        <v>425</v>
      </c>
      <c r="F210" s="255" t="s">
        <v>425</v>
      </c>
      <c r="G210" s="113">
        <v>634</v>
      </c>
      <c r="H210" s="137"/>
      <c r="I210" s="69"/>
      <c r="J210" s="113"/>
    </row>
    <row r="211" spans="1:10" x14ac:dyDescent="0.2">
      <c r="A211" s="43"/>
      <c r="B211" s="69"/>
      <c r="C211" s="69"/>
      <c r="D211" s="253" t="s">
        <v>0</v>
      </c>
      <c r="E211" s="254"/>
      <c r="F211" s="255"/>
      <c r="G211" s="113">
        <f>SUM(G208:G210)</f>
        <v>14506</v>
      </c>
      <c r="H211" s="137"/>
      <c r="I211" s="69"/>
      <c r="J211" s="113"/>
    </row>
    <row r="212" spans="1:10" ht="20.25" customHeight="1" x14ac:dyDescent="0.2">
      <c r="A212" s="43"/>
      <c r="B212" s="69" t="s">
        <v>366</v>
      </c>
      <c r="C212" s="69" t="s">
        <v>10</v>
      </c>
      <c r="D212" s="253" t="s">
        <v>422</v>
      </c>
      <c r="E212" s="254" t="s">
        <v>425</v>
      </c>
      <c r="F212" s="255" t="s">
        <v>425</v>
      </c>
      <c r="G212" s="113">
        <v>2968</v>
      </c>
      <c r="H212" s="137"/>
      <c r="I212" s="69"/>
      <c r="J212" s="113"/>
    </row>
    <row r="213" spans="1:10" x14ac:dyDescent="0.2">
      <c r="A213" s="43"/>
      <c r="B213" s="69"/>
      <c r="C213" s="69"/>
      <c r="D213" s="253" t="s">
        <v>423</v>
      </c>
      <c r="E213" s="254" t="s">
        <v>425</v>
      </c>
      <c r="F213" s="255" t="s">
        <v>425</v>
      </c>
      <c r="G213" s="113">
        <v>2194</v>
      </c>
      <c r="H213" s="137"/>
      <c r="I213" s="69"/>
      <c r="J213" s="113"/>
    </row>
    <row r="214" spans="1:10" x14ac:dyDescent="0.2">
      <c r="A214" s="43"/>
      <c r="B214" s="69"/>
      <c r="C214" s="69"/>
      <c r="D214" s="253" t="s">
        <v>305</v>
      </c>
      <c r="E214" s="254" t="s">
        <v>425</v>
      </c>
      <c r="F214" s="255" t="s">
        <v>425</v>
      </c>
      <c r="G214" s="113">
        <v>220</v>
      </c>
      <c r="H214" s="137"/>
      <c r="I214" s="69"/>
      <c r="J214" s="113"/>
    </row>
    <row r="215" spans="1:10" x14ac:dyDescent="0.2">
      <c r="A215" s="43"/>
      <c r="B215" s="69"/>
      <c r="C215" s="69"/>
      <c r="D215" s="253" t="s">
        <v>0</v>
      </c>
      <c r="E215" s="254"/>
      <c r="F215" s="255"/>
      <c r="G215" s="113">
        <f>SUM(G212:G214)</f>
        <v>5382</v>
      </c>
      <c r="H215" s="137"/>
      <c r="I215" s="69"/>
      <c r="J215" s="113"/>
    </row>
    <row r="216" spans="1:10" ht="20.25" customHeight="1" x14ac:dyDescent="0.2">
      <c r="A216" s="43"/>
      <c r="B216" s="69" t="s">
        <v>551</v>
      </c>
      <c r="C216" s="69" t="s">
        <v>10</v>
      </c>
      <c r="D216" s="253" t="s">
        <v>424</v>
      </c>
      <c r="E216" s="254" t="s">
        <v>425</v>
      </c>
      <c r="F216" s="255" t="s">
        <v>425</v>
      </c>
      <c r="G216" s="113">
        <v>2869</v>
      </c>
      <c r="H216" s="137"/>
      <c r="I216" s="69"/>
      <c r="J216" s="113"/>
    </row>
    <row r="217" spans="1:10" x14ac:dyDescent="0.2">
      <c r="A217" s="43"/>
      <c r="B217" s="69"/>
      <c r="C217" s="69"/>
      <c r="D217" s="253" t="s">
        <v>419</v>
      </c>
      <c r="E217" s="254" t="s">
        <v>425</v>
      </c>
      <c r="F217" s="255" t="s">
        <v>425</v>
      </c>
      <c r="G217" s="113">
        <v>2804</v>
      </c>
      <c r="H217" s="137"/>
      <c r="I217" s="69"/>
      <c r="J217" s="113"/>
    </row>
    <row r="218" spans="1:10" x14ac:dyDescent="0.2">
      <c r="A218" s="43"/>
      <c r="B218" s="69"/>
      <c r="C218" s="69"/>
      <c r="D218" s="253" t="s">
        <v>305</v>
      </c>
      <c r="E218" s="254" t="s">
        <v>425</v>
      </c>
      <c r="F218" s="255" t="s">
        <v>425</v>
      </c>
      <c r="G218" s="113">
        <v>186</v>
      </c>
      <c r="H218" s="137"/>
      <c r="I218" s="69"/>
      <c r="J218" s="113"/>
    </row>
    <row r="219" spans="1:10" x14ac:dyDescent="0.2">
      <c r="A219" s="43"/>
      <c r="B219" s="69"/>
      <c r="C219" s="69"/>
      <c r="D219" s="253" t="s">
        <v>0</v>
      </c>
      <c r="E219" s="254"/>
      <c r="F219" s="255"/>
      <c r="G219" s="113">
        <f>SUM(G216:G218)</f>
        <v>5859</v>
      </c>
      <c r="H219" s="137"/>
      <c r="I219" s="69"/>
      <c r="J219" s="113"/>
    </row>
    <row r="220" spans="1:10" ht="20.25" customHeight="1" x14ac:dyDescent="0.2">
      <c r="A220" s="43"/>
      <c r="B220" s="69" t="s">
        <v>552</v>
      </c>
      <c r="C220" s="69" t="s">
        <v>10</v>
      </c>
      <c r="D220" s="253" t="s">
        <v>421</v>
      </c>
      <c r="E220" s="254" t="s">
        <v>425</v>
      </c>
      <c r="F220" s="255" t="s">
        <v>425</v>
      </c>
      <c r="G220" s="113">
        <v>3079</v>
      </c>
      <c r="H220" s="137"/>
      <c r="I220" s="69"/>
      <c r="J220" s="113"/>
    </row>
    <row r="221" spans="1:10" x14ac:dyDescent="0.2">
      <c r="A221" s="43"/>
      <c r="B221" s="69"/>
      <c r="C221" s="69"/>
      <c r="D221" s="253" t="s">
        <v>182</v>
      </c>
      <c r="E221" s="254" t="s">
        <v>425</v>
      </c>
      <c r="F221" s="255" t="s">
        <v>425</v>
      </c>
      <c r="G221" s="113">
        <v>2052</v>
      </c>
      <c r="H221" s="137"/>
      <c r="I221" s="69"/>
      <c r="J221" s="113"/>
    </row>
    <row r="222" spans="1:10" x14ac:dyDescent="0.2">
      <c r="A222" s="43"/>
      <c r="B222" s="69"/>
      <c r="C222" s="69"/>
      <c r="D222" s="253" t="s">
        <v>305</v>
      </c>
      <c r="E222" s="254" t="s">
        <v>425</v>
      </c>
      <c r="F222" s="255" t="s">
        <v>425</v>
      </c>
      <c r="G222" s="113">
        <v>191</v>
      </c>
      <c r="H222" s="137"/>
      <c r="I222" s="69"/>
      <c r="J222" s="113"/>
    </row>
    <row r="223" spans="1:10" x14ac:dyDescent="0.2">
      <c r="A223" s="43"/>
      <c r="B223" s="69"/>
      <c r="C223" s="69"/>
      <c r="D223" s="253" t="s">
        <v>0</v>
      </c>
      <c r="E223" s="254"/>
      <c r="F223" s="255"/>
      <c r="G223" s="113">
        <f>SUM(G220:G222)</f>
        <v>5322</v>
      </c>
      <c r="H223" s="137"/>
      <c r="I223" s="69"/>
      <c r="J223" s="113"/>
    </row>
    <row r="224" spans="1:10" ht="6" customHeight="1" x14ac:dyDescent="0.2">
      <c r="A224" s="44" t="s">
        <v>425</v>
      </c>
      <c r="B224" s="116" t="s">
        <v>425</v>
      </c>
      <c r="C224" s="116"/>
      <c r="D224" s="129"/>
      <c r="E224" s="257"/>
      <c r="F224" s="258"/>
      <c r="G224" s="198"/>
      <c r="H224" s="259"/>
      <c r="I224" s="260"/>
      <c r="J224" s="113" t="s">
        <v>425</v>
      </c>
    </row>
    <row r="225" spans="1:10" x14ac:dyDescent="0.2">
      <c r="A225" s="43" t="s">
        <v>425</v>
      </c>
      <c r="B225" s="69"/>
      <c r="C225" s="69"/>
      <c r="D225" s="69"/>
      <c r="E225" s="137"/>
      <c r="F225" s="138"/>
      <c r="G225" s="139"/>
      <c r="H225" s="137"/>
      <c r="I225" s="69"/>
      <c r="J225" s="139"/>
    </row>
    <row r="226" spans="1:10" s="29" customFormat="1" ht="11.25" x14ac:dyDescent="0.2">
      <c r="A226" s="48" t="s">
        <v>792</v>
      </c>
      <c r="C226" s="133"/>
      <c r="D226" s="133"/>
      <c r="E226" s="134"/>
      <c r="F226" s="28"/>
      <c r="G226" s="133"/>
      <c r="H226" s="134"/>
      <c r="I226" s="28"/>
    </row>
    <row r="227" spans="1:10" s="29" customFormat="1" x14ac:dyDescent="0.2">
      <c r="A227" s="49" t="s">
        <v>793</v>
      </c>
      <c r="B227" s="135"/>
      <c r="C227" s="133"/>
      <c r="D227" s="133"/>
      <c r="E227" s="134"/>
      <c r="F227" s="28"/>
      <c r="G227" s="133"/>
      <c r="H227" s="134"/>
      <c r="I227" s="28"/>
    </row>
    <row r="228" spans="1:10" s="29" customFormat="1" x14ac:dyDescent="0.2">
      <c r="A228" s="49"/>
      <c r="B228" s="135"/>
      <c r="C228" s="133"/>
      <c r="D228" s="133"/>
      <c r="E228" s="134"/>
      <c r="F228" s="28"/>
      <c r="G228" s="133"/>
      <c r="H228" s="134"/>
      <c r="I228" s="28"/>
    </row>
    <row r="229" spans="1:10" s="29" customFormat="1" ht="11.25" x14ac:dyDescent="0.2">
      <c r="A229" s="289" t="s">
        <v>965</v>
      </c>
      <c r="B229" s="136"/>
      <c r="C229" s="69"/>
      <c r="D229" s="69"/>
      <c r="E229" s="51"/>
      <c r="F229" s="51"/>
      <c r="G229" s="51"/>
      <c r="H229" s="51"/>
      <c r="I229" s="28"/>
    </row>
    <row r="230" spans="1:10" s="29" customFormat="1" ht="11.25" x14ac:dyDescent="0.2">
      <c r="A230" s="289" t="s">
        <v>962</v>
      </c>
      <c r="C230" s="69"/>
      <c r="D230" s="69"/>
      <c r="E230" s="51"/>
      <c r="F230" s="51"/>
      <c r="G230" s="51"/>
      <c r="H230" s="51"/>
      <c r="I230" s="28"/>
    </row>
    <row r="231" spans="1:10" s="29" customFormat="1" ht="14.25" x14ac:dyDescent="0.2">
      <c r="A231" s="291"/>
      <c r="B231" s="69"/>
      <c r="C231" s="69"/>
      <c r="D231" s="69"/>
      <c r="E231" s="51"/>
      <c r="F231" s="51"/>
      <c r="G231" s="51"/>
      <c r="H231" s="51"/>
      <c r="I231" s="28"/>
    </row>
    <row r="232" spans="1:10" s="29" customFormat="1" ht="11.25" x14ac:dyDescent="0.2">
      <c r="A232" s="292" t="s">
        <v>964</v>
      </c>
      <c r="B232" s="69"/>
      <c r="C232" s="69"/>
      <c r="D232" s="69"/>
      <c r="E232" s="51"/>
      <c r="F232" s="51"/>
      <c r="G232" s="51"/>
      <c r="H232" s="51"/>
      <c r="I232" s="28"/>
    </row>
    <row r="233" spans="1:10" s="29" customFormat="1" ht="11.25" x14ac:dyDescent="0.2">
      <c r="A233" s="51"/>
      <c r="B233" s="69"/>
      <c r="C233" s="69"/>
      <c r="D233" s="69"/>
      <c r="E233" s="51"/>
      <c r="F233" s="51"/>
      <c r="G233" s="51"/>
      <c r="H233" s="51"/>
      <c r="I233" s="28"/>
    </row>
    <row r="234" spans="1:10" x14ac:dyDescent="0.2">
      <c r="A234" s="43" t="s">
        <v>425</v>
      </c>
      <c r="B234" s="69"/>
      <c r="C234" s="69"/>
      <c r="D234" s="69"/>
      <c r="E234" s="137"/>
      <c r="F234" s="138"/>
      <c r="G234" s="139"/>
      <c r="H234" s="137"/>
      <c r="I234" s="69"/>
      <c r="J234" s="139"/>
    </row>
    <row r="235" spans="1:10" x14ac:dyDescent="0.2">
      <c r="A235" s="43" t="s">
        <v>425</v>
      </c>
      <c r="B235" s="69"/>
      <c r="C235" s="69"/>
      <c r="D235" s="69"/>
      <c r="E235" s="137"/>
      <c r="F235" s="138"/>
      <c r="G235" s="139"/>
      <c r="H235" s="137"/>
      <c r="I235" s="69"/>
      <c r="J235" s="139"/>
    </row>
    <row r="236" spans="1:10" x14ac:dyDescent="0.2">
      <c r="A236" s="43" t="s">
        <v>425</v>
      </c>
      <c r="B236" s="69"/>
      <c r="C236" s="69"/>
      <c r="D236" s="69"/>
      <c r="E236" s="137"/>
      <c r="F236" s="138"/>
      <c r="G236" s="139"/>
      <c r="H236" s="137"/>
      <c r="I236" s="69"/>
      <c r="J236" s="139"/>
    </row>
    <row r="237" spans="1:10" x14ac:dyDescent="0.2">
      <c r="A237" s="43" t="s">
        <v>425</v>
      </c>
      <c r="B237" s="69"/>
      <c r="C237" s="69"/>
      <c r="D237" s="69"/>
      <c r="E237" s="137"/>
      <c r="F237" s="138"/>
      <c r="G237" s="139"/>
      <c r="H237" s="137"/>
      <c r="I237" s="69"/>
      <c r="J237" s="139"/>
    </row>
    <row r="238" spans="1:10" x14ac:dyDescent="0.2">
      <c r="A238" s="43" t="s">
        <v>425</v>
      </c>
      <c r="B238" s="69"/>
      <c r="C238" s="69"/>
      <c r="D238" s="69"/>
      <c r="E238" s="137"/>
      <c r="F238" s="138"/>
      <c r="G238" s="139"/>
      <c r="H238" s="137"/>
      <c r="I238" s="69"/>
      <c r="J238" s="139"/>
    </row>
    <row r="239" spans="1:10" x14ac:dyDescent="0.2">
      <c r="A239" s="43" t="s">
        <v>425</v>
      </c>
      <c r="B239" s="69"/>
      <c r="C239" s="69"/>
      <c r="D239" s="69"/>
      <c r="E239" s="137"/>
      <c r="F239" s="138"/>
      <c r="G239" s="139"/>
      <c r="H239" s="137"/>
      <c r="I239" s="69"/>
      <c r="J239" s="139"/>
    </row>
    <row r="240" spans="1:10" x14ac:dyDescent="0.2">
      <c r="A240" s="43" t="s">
        <v>425</v>
      </c>
      <c r="B240" s="69"/>
      <c r="C240" s="69"/>
      <c r="D240" s="69"/>
      <c r="E240" s="137"/>
      <c r="F240" s="138"/>
      <c r="G240" s="139"/>
      <c r="H240" s="137"/>
      <c r="I240" s="69"/>
      <c r="J240" s="139"/>
    </row>
    <row r="241" spans="1:10" x14ac:dyDescent="0.2">
      <c r="A241" s="43" t="s">
        <v>425</v>
      </c>
      <c r="B241" s="69"/>
      <c r="C241" s="69"/>
      <c r="D241" s="69"/>
      <c r="E241" s="137"/>
      <c r="F241" s="138"/>
      <c r="G241" s="139"/>
      <c r="H241" s="137"/>
      <c r="I241" s="69"/>
      <c r="J241" s="139"/>
    </row>
    <row r="242" spans="1:10" x14ac:dyDescent="0.2">
      <c r="A242" s="43" t="s">
        <v>425</v>
      </c>
      <c r="B242" s="69"/>
      <c r="C242" s="69"/>
      <c r="D242" s="69"/>
      <c r="E242" s="137"/>
      <c r="F242" s="138"/>
      <c r="G242" s="139"/>
      <c r="H242" s="137"/>
      <c r="I242" s="69"/>
      <c r="J242" s="139"/>
    </row>
    <row r="243" spans="1:10" x14ac:dyDescent="0.2">
      <c r="A243" s="43" t="s">
        <v>425</v>
      </c>
      <c r="B243" s="69"/>
      <c r="C243" s="69"/>
      <c r="D243" s="69"/>
      <c r="E243" s="137"/>
      <c r="F243" s="138"/>
      <c r="G243" s="139"/>
      <c r="H243" s="137"/>
      <c r="I243" s="69"/>
      <c r="J243" s="139"/>
    </row>
    <row r="244" spans="1:10" x14ac:dyDescent="0.2">
      <c r="A244" s="43" t="s">
        <v>425</v>
      </c>
      <c r="B244" s="69"/>
      <c r="C244" s="69"/>
      <c r="D244" s="69"/>
      <c r="E244" s="137"/>
      <c r="F244" s="138"/>
      <c r="G244" s="139"/>
      <c r="H244" s="137"/>
      <c r="I244" s="69"/>
      <c r="J244" s="139"/>
    </row>
    <row r="245" spans="1:10" x14ac:dyDescent="0.2">
      <c r="A245" s="43" t="s">
        <v>425</v>
      </c>
      <c r="B245" s="69"/>
      <c r="C245" s="69"/>
      <c r="D245" s="69"/>
      <c r="E245" s="137"/>
      <c r="F245" s="138"/>
      <c r="G245" s="139"/>
      <c r="H245" s="137"/>
      <c r="I245" s="69"/>
      <c r="J245" s="139"/>
    </row>
    <row r="246" spans="1:10" x14ac:dyDescent="0.2">
      <c r="A246" s="43" t="s">
        <v>425</v>
      </c>
      <c r="B246" s="69"/>
      <c r="C246" s="69"/>
      <c r="D246" s="69"/>
      <c r="E246" s="137"/>
      <c r="F246" s="138"/>
      <c r="G246" s="139"/>
      <c r="H246" s="137"/>
      <c r="I246" s="69"/>
      <c r="J246" s="139"/>
    </row>
    <row r="247" spans="1:10" x14ac:dyDescent="0.2">
      <c r="A247" s="43" t="s">
        <v>425</v>
      </c>
      <c r="B247" s="69"/>
      <c r="C247" s="69"/>
      <c r="D247" s="69"/>
      <c r="E247" s="137"/>
      <c r="F247" s="138"/>
      <c r="G247" s="139"/>
      <c r="H247" s="137"/>
      <c r="I247" s="69"/>
      <c r="J247" s="139"/>
    </row>
    <row r="248" spans="1:10" x14ac:dyDescent="0.2">
      <c r="A248" s="43" t="s">
        <v>425</v>
      </c>
      <c r="B248" s="69"/>
      <c r="C248" s="69"/>
      <c r="D248" s="69"/>
      <c r="E248" s="137"/>
      <c r="F248" s="138"/>
      <c r="G248" s="139"/>
      <c r="H248" s="137"/>
      <c r="I248" s="69"/>
      <c r="J248" s="139"/>
    </row>
    <row r="249" spans="1:10" x14ac:dyDescent="0.2">
      <c r="A249" s="43" t="s">
        <v>425</v>
      </c>
      <c r="B249" s="69"/>
      <c r="C249" s="69"/>
      <c r="D249" s="69"/>
      <c r="E249" s="137"/>
      <c r="F249" s="138"/>
      <c r="G249" s="139"/>
      <c r="H249" s="137"/>
      <c r="I249" s="69"/>
      <c r="J249" s="139"/>
    </row>
    <row r="250" spans="1:10" x14ac:dyDescent="0.2">
      <c r="A250" s="43" t="s">
        <v>425</v>
      </c>
      <c r="B250" s="69"/>
      <c r="C250" s="69"/>
      <c r="D250" s="69"/>
      <c r="E250" s="137"/>
      <c r="F250" s="138"/>
      <c r="G250" s="139"/>
      <c r="H250" s="137"/>
      <c r="I250" s="69"/>
      <c r="J250" s="139"/>
    </row>
    <row r="251" spans="1:10" x14ac:dyDescent="0.2">
      <c r="A251" s="43" t="s">
        <v>425</v>
      </c>
      <c r="B251" s="69"/>
      <c r="C251" s="69"/>
      <c r="D251" s="69"/>
      <c r="E251" s="137"/>
      <c r="F251" s="138"/>
      <c r="G251" s="139"/>
      <c r="H251" s="137"/>
      <c r="I251" s="69"/>
      <c r="J251" s="139"/>
    </row>
    <row r="252" spans="1:10" x14ac:dyDescent="0.2">
      <c r="A252" s="43"/>
      <c r="B252" s="69"/>
      <c r="C252" s="69"/>
      <c r="D252" s="69"/>
      <c r="E252" s="137"/>
      <c r="F252" s="138"/>
      <c r="G252" s="139"/>
      <c r="H252" s="137"/>
      <c r="I252" s="69"/>
      <c r="J252" s="139"/>
    </row>
    <row r="253" spans="1:10" x14ac:dyDescent="0.2">
      <c r="A253" s="43"/>
      <c r="B253" s="69"/>
      <c r="C253" s="69"/>
      <c r="D253" s="69"/>
      <c r="E253" s="137"/>
      <c r="F253" s="138"/>
      <c r="G253" s="139"/>
      <c r="H253" s="137"/>
      <c r="I253" s="69"/>
      <c r="J253" s="139"/>
    </row>
    <row r="254" spans="1:10" x14ac:dyDescent="0.2">
      <c r="A254" s="43"/>
      <c r="B254" s="69"/>
      <c r="C254" s="69"/>
      <c r="D254" s="69"/>
      <c r="E254" s="137"/>
      <c r="F254" s="138"/>
      <c r="G254" s="139"/>
      <c r="H254" s="137"/>
      <c r="I254" s="69"/>
      <c r="J254" s="139"/>
    </row>
    <row r="255" spans="1:10" x14ac:dyDescent="0.2">
      <c r="A255" s="43"/>
      <c r="B255" s="69"/>
      <c r="C255" s="69"/>
      <c r="D255" s="69"/>
      <c r="E255" s="137"/>
      <c r="F255" s="138"/>
      <c r="G255" s="139"/>
      <c r="H255" s="137"/>
      <c r="I255" s="69"/>
      <c r="J255" s="139"/>
    </row>
    <row r="256" spans="1:10" x14ac:dyDescent="0.2">
      <c r="A256" s="43"/>
      <c r="B256" s="69"/>
      <c r="C256" s="69"/>
      <c r="D256" s="69"/>
      <c r="E256" s="137"/>
      <c r="F256" s="138"/>
      <c r="G256" s="139"/>
      <c r="H256" s="137"/>
      <c r="I256" s="69"/>
      <c r="J256" s="139"/>
    </row>
    <row r="257" spans="1:10" x14ac:dyDescent="0.2">
      <c r="A257" s="43"/>
      <c r="B257" s="69"/>
      <c r="C257" s="69"/>
      <c r="D257" s="69"/>
      <c r="E257" s="137"/>
      <c r="F257" s="138"/>
      <c r="G257" s="139"/>
      <c r="H257" s="137"/>
      <c r="I257" s="69"/>
      <c r="J257" s="139"/>
    </row>
    <row r="258" spans="1:10" x14ac:dyDescent="0.2">
      <c r="A258" s="43"/>
      <c r="B258" s="69"/>
      <c r="C258" s="69"/>
      <c r="D258" s="69"/>
      <c r="E258" s="137"/>
      <c r="F258" s="138"/>
      <c r="G258" s="139"/>
      <c r="H258" s="137"/>
      <c r="I258" s="69"/>
      <c r="J258" s="139"/>
    </row>
    <row r="259" spans="1:10" x14ac:dyDescent="0.2">
      <c r="A259" s="43"/>
      <c r="B259" s="69"/>
      <c r="C259" s="69"/>
      <c r="D259" s="69"/>
      <c r="E259" s="137"/>
      <c r="F259" s="138"/>
      <c r="G259" s="139"/>
      <c r="H259" s="137"/>
      <c r="I259" s="69"/>
      <c r="J259" s="139"/>
    </row>
    <row r="260" spans="1:10" x14ac:dyDescent="0.2">
      <c r="A260" s="43"/>
      <c r="B260" s="69"/>
      <c r="C260" s="69"/>
      <c r="D260" s="69"/>
      <c r="E260" s="137"/>
      <c r="F260" s="138"/>
      <c r="G260" s="139"/>
      <c r="H260" s="137"/>
      <c r="I260" s="69"/>
      <c r="J260" s="139"/>
    </row>
    <row r="261" spans="1:10" x14ac:dyDescent="0.2">
      <c r="A261" s="43"/>
      <c r="B261" s="69"/>
      <c r="C261" s="69"/>
      <c r="D261" s="69"/>
      <c r="E261" s="137"/>
      <c r="F261" s="138"/>
      <c r="G261" s="139"/>
      <c r="H261" s="137"/>
      <c r="I261" s="69"/>
      <c r="J261" s="139"/>
    </row>
    <row r="262" spans="1:10" x14ac:dyDescent="0.2">
      <c r="A262" s="43"/>
      <c r="B262" s="69"/>
      <c r="C262" s="69"/>
      <c r="D262" s="69"/>
      <c r="E262" s="137"/>
      <c r="F262" s="138"/>
      <c r="G262" s="139"/>
      <c r="H262" s="137"/>
      <c r="I262" s="69"/>
      <c r="J262" s="139"/>
    </row>
    <row r="263" spans="1:10" x14ac:dyDescent="0.2">
      <c r="A263" s="43"/>
      <c r="B263" s="69"/>
      <c r="C263" s="69"/>
      <c r="D263" s="69"/>
      <c r="E263" s="137"/>
      <c r="F263" s="138"/>
      <c r="G263" s="139"/>
      <c r="H263" s="137"/>
      <c r="I263" s="69"/>
      <c r="J263" s="139"/>
    </row>
    <row r="264" spans="1:10" x14ac:dyDescent="0.2">
      <c r="A264" s="43"/>
      <c r="B264" s="69"/>
      <c r="C264" s="69"/>
      <c r="D264" s="69"/>
      <c r="E264" s="137"/>
      <c r="F264" s="138"/>
      <c r="G264" s="139"/>
      <c r="H264" s="137"/>
      <c r="I264" s="69"/>
      <c r="J264" s="139"/>
    </row>
    <row r="265" spans="1:10" x14ac:dyDescent="0.2">
      <c r="A265" s="43"/>
      <c r="B265" s="69"/>
      <c r="C265" s="69"/>
      <c r="D265" s="69"/>
      <c r="E265" s="137"/>
      <c r="F265" s="138"/>
      <c r="G265" s="139"/>
      <c r="H265" s="137"/>
      <c r="I265" s="69"/>
      <c r="J265" s="139"/>
    </row>
    <row r="266" spans="1:10" x14ac:dyDescent="0.2">
      <c r="A266" s="43"/>
      <c r="B266" s="69"/>
      <c r="C266" s="69"/>
      <c r="D266" s="69"/>
      <c r="E266" s="137"/>
      <c r="F266" s="138"/>
      <c r="G266" s="139"/>
      <c r="H266" s="137"/>
      <c r="I266" s="69"/>
      <c r="J266" s="139"/>
    </row>
    <row r="267" spans="1:10" x14ac:dyDescent="0.2">
      <c r="A267" s="43"/>
      <c r="B267" s="69"/>
      <c r="C267" s="69"/>
      <c r="D267" s="69"/>
      <c r="E267" s="137"/>
      <c r="F267" s="138"/>
      <c r="G267" s="139"/>
      <c r="H267" s="137"/>
      <c r="I267" s="69"/>
      <c r="J267" s="139"/>
    </row>
    <row r="268" spans="1:10" x14ac:dyDescent="0.2">
      <c r="A268" s="43"/>
      <c r="B268" s="69"/>
      <c r="C268" s="69"/>
      <c r="D268" s="69"/>
      <c r="E268" s="137"/>
      <c r="F268" s="138"/>
      <c r="G268" s="139"/>
      <c r="H268" s="137"/>
      <c r="I268" s="69"/>
      <c r="J268" s="139"/>
    </row>
    <row r="269" spans="1:10" x14ac:dyDescent="0.2">
      <c r="A269" s="43"/>
      <c r="B269" s="69"/>
      <c r="C269" s="69"/>
      <c r="D269" s="69"/>
      <c r="E269" s="137"/>
      <c r="F269" s="138"/>
      <c r="G269" s="139"/>
      <c r="H269" s="137"/>
      <c r="I269" s="69"/>
      <c r="J269" s="139"/>
    </row>
    <row r="270" spans="1:10" x14ac:dyDescent="0.2">
      <c r="A270" s="43"/>
      <c r="B270" s="69"/>
      <c r="C270" s="69"/>
      <c r="D270" s="69"/>
      <c r="E270" s="137"/>
      <c r="F270" s="138"/>
      <c r="G270" s="139"/>
      <c r="H270" s="137"/>
      <c r="I270" s="69"/>
      <c r="J270" s="139"/>
    </row>
    <row r="271" spans="1:10" x14ac:dyDescent="0.2">
      <c r="A271" s="43"/>
      <c r="B271" s="69"/>
      <c r="C271" s="69"/>
      <c r="D271" s="69"/>
      <c r="E271" s="137"/>
      <c r="F271" s="138"/>
      <c r="G271" s="139"/>
      <c r="H271" s="137"/>
      <c r="I271" s="69"/>
      <c r="J271" s="139"/>
    </row>
    <row r="272" spans="1:10" x14ac:dyDescent="0.2">
      <c r="A272" s="43"/>
      <c r="B272" s="69"/>
      <c r="C272" s="69"/>
      <c r="D272" s="69"/>
      <c r="E272" s="137"/>
      <c r="F272" s="138"/>
      <c r="G272" s="139"/>
      <c r="H272" s="137"/>
      <c r="I272" s="69"/>
      <c r="J272" s="139"/>
    </row>
    <row r="273" spans="1:10" x14ac:dyDescent="0.2">
      <c r="A273" s="43"/>
      <c r="B273" s="69"/>
      <c r="C273" s="69"/>
      <c r="D273" s="69"/>
      <c r="E273" s="137"/>
      <c r="F273" s="138"/>
      <c r="G273" s="139"/>
      <c r="H273" s="137"/>
      <c r="I273" s="69"/>
      <c r="J273" s="139"/>
    </row>
    <row r="274" spans="1:10" x14ac:dyDescent="0.2">
      <c r="A274" s="43"/>
      <c r="B274" s="69"/>
      <c r="C274" s="69"/>
      <c r="D274" s="69"/>
      <c r="E274" s="137"/>
      <c r="F274" s="138"/>
      <c r="G274" s="139"/>
      <c r="H274" s="137"/>
      <c r="I274" s="69"/>
      <c r="J274" s="139"/>
    </row>
    <row r="275" spans="1:10" x14ac:dyDescent="0.2">
      <c r="A275" s="43"/>
      <c r="B275" s="69"/>
      <c r="C275" s="69"/>
      <c r="D275" s="69"/>
      <c r="E275" s="137"/>
      <c r="F275" s="138"/>
      <c r="G275" s="139"/>
      <c r="H275" s="137"/>
      <c r="I275" s="69"/>
      <c r="J275" s="139"/>
    </row>
    <row r="276" spans="1:10" x14ac:dyDescent="0.2">
      <c r="A276" s="43"/>
      <c r="B276" s="69"/>
      <c r="C276" s="69"/>
      <c r="D276" s="69"/>
      <c r="E276" s="137"/>
      <c r="F276" s="138"/>
      <c r="G276" s="139"/>
      <c r="H276" s="137"/>
      <c r="I276" s="69"/>
      <c r="J276" s="139"/>
    </row>
    <row r="277" spans="1:10" x14ac:dyDescent="0.2">
      <c r="A277" s="43"/>
      <c r="B277" s="69"/>
      <c r="C277" s="69"/>
      <c r="D277" s="69"/>
      <c r="E277" s="137"/>
      <c r="F277" s="138"/>
      <c r="G277" s="139"/>
      <c r="H277" s="137"/>
      <c r="I277" s="69"/>
      <c r="J277" s="139"/>
    </row>
    <row r="278" spans="1:10" x14ac:dyDescent="0.2">
      <c r="A278" s="43"/>
      <c r="B278" s="69"/>
      <c r="C278" s="69"/>
      <c r="D278" s="69"/>
      <c r="E278" s="137"/>
      <c r="F278" s="138"/>
      <c r="G278" s="139"/>
      <c r="H278" s="137"/>
      <c r="I278" s="69"/>
      <c r="J278" s="139"/>
    </row>
    <row r="279" spans="1:10" x14ac:dyDescent="0.2">
      <c r="A279" s="43"/>
      <c r="B279" s="69"/>
      <c r="C279" s="69"/>
      <c r="D279" s="69"/>
      <c r="E279" s="137"/>
      <c r="F279" s="138"/>
      <c r="G279" s="139"/>
      <c r="H279" s="137"/>
      <c r="I279" s="69"/>
      <c r="J279" s="139"/>
    </row>
    <row r="280" spans="1:10" x14ac:dyDescent="0.2">
      <c r="A280" s="43"/>
      <c r="B280" s="69"/>
      <c r="C280" s="69"/>
      <c r="D280" s="69"/>
      <c r="E280" s="137"/>
      <c r="F280" s="138"/>
      <c r="G280" s="139"/>
      <c r="H280" s="137"/>
      <c r="I280" s="69"/>
      <c r="J280" s="139"/>
    </row>
    <row r="281" spans="1:10" x14ac:dyDescent="0.2">
      <c r="A281" s="43"/>
      <c r="B281" s="69"/>
      <c r="C281" s="69"/>
      <c r="D281" s="69"/>
      <c r="E281" s="137"/>
      <c r="F281" s="138"/>
      <c r="G281" s="139"/>
      <c r="H281" s="137"/>
      <c r="I281" s="69"/>
      <c r="J281" s="139"/>
    </row>
    <row r="282" spans="1:10" x14ac:dyDescent="0.2">
      <c r="E282" s="262"/>
      <c r="H282" s="262"/>
    </row>
    <row r="283" spans="1:10" x14ac:dyDescent="0.2">
      <c r="E283" s="262"/>
      <c r="H283" s="262"/>
    </row>
    <row r="284" spans="1:10" x14ac:dyDescent="0.2">
      <c r="E284" s="262"/>
      <c r="H284" s="262"/>
    </row>
    <row r="285" spans="1:10" x14ac:dyDescent="0.2">
      <c r="E285" s="262"/>
      <c r="H285" s="262"/>
    </row>
    <row r="286" spans="1:10" x14ac:dyDescent="0.2">
      <c r="E286" s="262"/>
      <c r="H286" s="262"/>
    </row>
    <row r="287" spans="1:10" x14ac:dyDescent="0.2">
      <c r="E287" s="262"/>
      <c r="H287" s="262"/>
    </row>
    <row r="288" spans="1:10" x14ac:dyDescent="0.2">
      <c r="E288" s="262"/>
      <c r="H288" s="262"/>
    </row>
    <row r="289" spans="5:8" x14ac:dyDescent="0.2">
      <c r="E289" s="262"/>
      <c r="H289" s="262"/>
    </row>
    <row r="290" spans="5:8" x14ac:dyDescent="0.2">
      <c r="E290" s="262"/>
      <c r="H290" s="262"/>
    </row>
    <row r="291" spans="5:8" x14ac:dyDescent="0.2">
      <c r="E291" s="262"/>
      <c r="H291" s="262"/>
    </row>
    <row r="292" spans="5:8" x14ac:dyDescent="0.2">
      <c r="E292" s="262"/>
      <c r="H292" s="262"/>
    </row>
    <row r="293" spans="5:8" x14ac:dyDescent="0.2">
      <c r="E293" s="262"/>
      <c r="H293" s="262"/>
    </row>
    <row r="294" spans="5:8" x14ac:dyDescent="0.2">
      <c r="E294" s="262"/>
      <c r="H294" s="262"/>
    </row>
    <row r="295" spans="5:8" x14ac:dyDescent="0.2">
      <c r="E295" s="262"/>
      <c r="H295" s="262"/>
    </row>
    <row r="296" spans="5:8" x14ac:dyDescent="0.2">
      <c r="E296" s="262"/>
      <c r="H296" s="262"/>
    </row>
    <row r="297" spans="5:8" x14ac:dyDescent="0.2">
      <c r="E297" s="262"/>
      <c r="H297" s="262"/>
    </row>
    <row r="298" spans="5:8" x14ac:dyDescent="0.2">
      <c r="E298" s="262"/>
      <c r="H298" s="262"/>
    </row>
    <row r="299" spans="5:8" x14ac:dyDescent="0.2">
      <c r="E299" s="262"/>
      <c r="H299" s="262"/>
    </row>
    <row r="300" spans="5:8" x14ac:dyDescent="0.2">
      <c r="E300" s="262"/>
      <c r="H300" s="262"/>
    </row>
    <row r="301" spans="5:8" x14ac:dyDescent="0.2">
      <c r="E301" s="262"/>
      <c r="H301" s="262"/>
    </row>
    <row r="302" spans="5:8" x14ac:dyDescent="0.2">
      <c r="E302" s="262"/>
      <c r="H302" s="262"/>
    </row>
    <row r="303" spans="5:8" x14ac:dyDescent="0.2">
      <c r="E303" s="262"/>
      <c r="H303" s="262"/>
    </row>
    <row r="304" spans="5:8" x14ac:dyDescent="0.2">
      <c r="E304" s="262"/>
      <c r="H304" s="262"/>
    </row>
    <row r="305" spans="5:8" x14ac:dyDescent="0.2">
      <c r="E305" s="262"/>
      <c r="H305" s="262"/>
    </row>
    <row r="306" spans="5:8" x14ac:dyDescent="0.2">
      <c r="E306" s="262"/>
      <c r="H306" s="262"/>
    </row>
    <row r="307" spans="5:8" x14ac:dyDescent="0.2">
      <c r="E307" s="262"/>
      <c r="H307" s="262"/>
    </row>
    <row r="308" spans="5:8" x14ac:dyDescent="0.2">
      <c r="E308" s="262"/>
      <c r="H308" s="262"/>
    </row>
    <row r="309" spans="5:8" x14ac:dyDescent="0.2">
      <c r="E309" s="262"/>
      <c r="H309" s="262"/>
    </row>
    <row r="310" spans="5:8" x14ac:dyDescent="0.2">
      <c r="E310" s="262"/>
      <c r="H310" s="262"/>
    </row>
    <row r="311" spans="5:8" x14ac:dyDescent="0.2">
      <c r="E311" s="262"/>
      <c r="H311" s="262"/>
    </row>
    <row r="312" spans="5:8" x14ac:dyDescent="0.2">
      <c r="E312" s="262"/>
      <c r="H312" s="262"/>
    </row>
    <row r="313" spans="5:8" x14ac:dyDescent="0.2">
      <c r="E313" s="262"/>
      <c r="H313" s="262"/>
    </row>
    <row r="314" spans="5:8" x14ac:dyDescent="0.2">
      <c r="E314" s="262"/>
      <c r="H314" s="262"/>
    </row>
    <row r="315" spans="5:8" x14ac:dyDescent="0.2">
      <c r="E315" s="262"/>
      <c r="H315" s="262"/>
    </row>
    <row r="316" spans="5:8" x14ac:dyDescent="0.2">
      <c r="E316" s="262"/>
      <c r="H316" s="262"/>
    </row>
    <row r="317" spans="5:8" x14ac:dyDescent="0.2">
      <c r="E317" s="262"/>
      <c r="H317" s="262"/>
    </row>
    <row r="318" spans="5:8" x14ac:dyDescent="0.2">
      <c r="E318" s="262"/>
      <c r="H318" s="262"/>
    </row>
    <row r="319" spans="5:8" x14ac:dyDescent="0.2">
      <c r="E319" s="262"/>
      <c r="H319" s="262"/>
    </row>
    <row r="320" spans="5:8" x14ac:dyDescent="0.2">
      <c r="E320" s="262"/>
      <c r="H320" s="262"/>
    </row>
    <row r="321" spans="5:8" x14ac:dyDescent="0.2">
      <c r="E321" s="262"/>
      <c r="H321" s="262"/>
    </row>
    <row r="322" spans="5:8" x14ac:dyDescent="0.2">
      <c r="E322" s="262"/>
      <c r="H322" s="262"/>
    </row>
    <row r="323" spans="5:8" x14ac:dyDescent="0.2">
      <c r="E323" s="262"/>
      <c r="H323" s="262"/>
    </row>
    <row r="324" spans="5:8" x14ac:dyDescent="0.2">
      <c r="E324" s="262"/>
      <c r="H324" s="262"/>
    </row>
    <row r="325" spans="5:8" x14ac:dyDescent="0.2">
      <c r="E325" s="262"/>
      <c r="H325" s="262"/>
    </row>
    <row r="326" spans="5:8" x14ac:dyDescent="0.2">
      <c r="E326" s="262"/>
      <c r="H326" s="262"/>
    </row>
    <row r="327" spans="5:8" x14ac:dyDescent="0.2">
      <c r="E327" s="262"/>
      <c r="H327" s="262"/>
    </row>
    <row r="328" spans="5:8" x14ac:dyDescent="0.2">
      <c r="E328" s="262"/>
      <c r="H328" s="262"/>
    </row>
    <row r="329" spans="5:8" x14ac:dyDescent="0.2">
      <c r="E329" s="262"/>
      <c r="H329" s="262"/>
    </row>
    <row r="330" spans="5:8" x14ac:dyDescent="0.2">
      <c r="E330" s="262"/>
      <c r="H330" s="262"/>
    </row>
    <row r="331" spans="5:8" x14ac:dyDescent="0.2">
      <c r="E331" s="262"/>
      <c r="H331" s="262"/>
    </row>
    <row r="332" spans="5:8" x14ac:dyDescent="0.2">
      <c r="E332" s="262"/>
      <c r="H332" s="262"/>
    </row>
    <row r="333" spans="5:8" x14ac:dyDescent="0.2">
      <c r="E333" s="262"/>
      <c r="H333" s="262"/>
    </row>
    <row r="334" spans="5:8" x14ac:dyDescent="0.2">
      <c r="E334" s="262"/>
      <c r="H334" s="262"/>
    </row>
    <row r="335" spans="5:8" x14ac:dyDescent="0.2">
      <c r="E335" s="262"/>
      <c r="H335" s="262"/>
    </row>
    <row r="336" spans="5:8" x14ac:dyDescent="0.2">
      <c r="E336" s="262"/>
      <c r="H336" s="262"/>
    </row>
    <row r="337" spans="5:8" x14ac:dyDescent="0.2">
      <c r="E337" s="262"/>
      <c r="H337" s="262"/>
    </row>
    <row r="338" spans="5:8" x14ac:dyDescent="0.2">
      <c r="E338" s="262"/>
      <c r="H338" s="262"/>
    </row>
    <row r="339" spans="5:8" x14ac:dyDescent="0.2">
      <c r="E339" s="262"/>
      <c r="H339" s="262"/>
    </row>
    <row r="340" spans="5:8" x14ac:dyDescent="0.2">
      <c r="E340" s="262"/>
      <c r="H340" s="262"/>
    </row>
    <row r="341" spans="5:8" x14ac:dyDescent="0.2">
      <c r="E341" s="262"/>
      <c r="H341" s="262"/>
    </row>
    <row r="342" spans="5:8" x14ac:dyDescent="0.2">
      <c r="E342" s="262"/>
      <c r="H342" s="262"/>
    </row>
    <row r="343" spans="5:8" x14ac:dyDescent="0.2">
      <c r="E343" s="262"/>
      <c r="H343" s="262"/>
    </row>
    <row r="344" spans="5:8" x14ac:dyDescent="0.2">
      <c r="E344" s="262"/>
      <c r="H344" s="262"/>
    </row>
    <row r="345" spans="5:8" x14ac:dyDescent="0.2">
      <c r="E345" s="262"/>
      <c r="H345" s="262"/>
    </row>
    <row r="346" spans="5:8" x14ac:dyDescent="0.2">
      <c r="E346" s="262"/>
      <c r="H346" s="262"/>
    </row>
    <row r="347" spans="5:8" x14ac:dyDescent="0.2">
      <c r="E347" s="262"/>
      <c r="H347" s="262"/>
    </row>
    <row r="348" spans="5:8" x14ac:dyDescent="0.2">
      <c r="E348" s="262"/>
      <c r="H348" s="262"/>
    </row>
    <row r="349" spans="5:8" x14ac:dyDescent="0.2">
      <c r="E349" s="262"/>
      <c r="H349" s="262"/>
    </row>
    <row r="350" spans="5:8" x14ac:dyDescent="0.2">
      <c r="E350" s="262"/>
      <c r="H350" s="262"/>
    </row>
    <row r="351" spans="5:8" x14ac:dyDescent="0.2">
      <c r="E351" s="262"/>
      <c r="H351" s="262"/>
    </row>
    <row r="352" spans="5:8" x14ac:dyDescent="0.2">
      <c r="E352" s="262"/>
      <c r="H352" s="262"/>
    </row>
    <row r="353" spans="5:8" x14ac:dyDescent="0.2">
      <c r="E353" s="262"/>
      <c r="H353" s="262"/>
    </row>
    <row r="354" spans="5:8" x14ac:dyDescent="0.2">
      <c r="E354" s="262"/>
      <c r="H354" s="262"/>
    </row>
    <row r="355" spans="5:8" x14ac:dyDescent="0.2">
      <c r="E355" s="262"/>
      <c r="H355" s="262"/>
    </row>
    <row r="356" spans="5:8" x14ac:dyDescent="0.2">
      <c r="E356" s="262"/>
      <c r="H356" s="262"/>
    </row>
    <row r="357" spans="5:8" x14ac:dyDescent="0.2">
      <c r="E357" s="262"/>
      <c r="H357" s="262"/>
    </row>
    <row r="358" spans="5:8" x14ac:dyDescent="0.2">
      <c r="E358" s="262"/>
      <c r="H358" s="262"/>
    </row>
    <row r="359" spans="5:8" x14ac:dyDescent="0.2">
      <c r="E359" s="262"/>
      <c r="H359" s="262"/>
    </row>
    <row r="360" spans="5:8" x14ac:dyDescent="0.2">
      <c r="E360" s="262"/>
      <c r="H360" s="262"/>
    </row>
    <row r="361" spans="5:8" x14ac:dyDescent="0.2">
      <c r="E361" s="262"/>
      <c r="H361" s="262"/>
    </row>
    <row r="362" spans="5:8" x14ac:dyDescent="0.2">
      <c r="E362" s="262"/>
      <c r="H362" s="262"/>
    </row>
    <row r="363" spans="5:8" x14ac:dyDescent="0.2">
      <c r="E363" s="262"/>
      <c r="H363" s="262"/>
    </row>
    <row r="364" spans="5:8" x14ac:dyDescent="0.2">
      <c r="E364" s="262"/>
      <c r="H364" s="262"/>
    </row>
    <row r="365" spans="5:8" x14ac:dyDescent="0.2">
      <c r="E365" s="262"/>
      <c r="H365" s="262"/>
    </row>
    <row r="366" spans="5:8" x14ac:dyDescent="0.2">
      <c r="E366" s="262"/>
      <c r="H366" s="262"/>
    </row>
    <row r="367" spans="5:8" x14ac:dyDescent="0.2">
      <c r="E367" s="262"/>
      <c r="H367" s="262"/>
    </row>
    <row r="368" spans="5:8" x14ac:dyDescent="0.2">
      <c r="E368" s="262"/>
      <c r="H368" s="262"/>
    </row>
    <row r="369" spans="5:5" x14ac:dyDescent="0.2">
      <c r="E369" s="262"/>
    </row>
    <row r="370" spans="5:5" x14ac:dyDescent="0.2">
      <c r="E370" s="262"/>
    </row>
    <row r="371" spans="5:5" x14ac:dyDescent="0.2">
      <c r="E371" s="262"/>
    </row>
    <row r="372" spans="5:5" x14ac:dyDescent="0.2">
      <c r="E372" s="262"/>
    </row>
    <row r="373" spans="5:5" x14ac:dyDescent="0.2">
      <c r="E373" s="262"/>
    </row>
    <row r="374" spans="5:5" x14ac:dyDescent="0.2">
      <c r="E374" s="262"/>
    </row>
    <row r="375" spans="5:5" x14ac:dyDescent="0.2">
      <c r="E375" s="262"/>
    </row>
    <row r="376" spans="5:5" x14ac:dyDescent="0.2">
      <c r="E376" s="262"/>
    </row>
    <row r="377" spans="5:5" x14ac:dyDescent="0.2">
      <c r="E377" s="262"/>
    </row>
    <row r="378" spans="5:5" x14ac:dyDescent="0.2">
      <c r="E378" s="262"/>
    </row>
    <row r="379" spans="5:5" x14ac:dyDescent="0.2">
      <c r="E379" s="262"/>
    </row>
    <row r="380" spans="5:5" x14ac:dyDescent="0.2">
      <c r="E380" s="262"/>
    </row>
    <row r="381" spans="5:5" x14ac:dyDescent="0.2">
      <c r="E381" s="262"/>
    </row>
    <row r="382" spans="5:5" x14ac:dyDescent="0.2">
      <c r="E382" s="262"/>
    </row>
    <row r="383" spans="5:5" x14ac:dyDescent="0.2">
      <c r="E383" s="262"/>
    </row>
    <row r="384" spans="5:5" x14ac:dyDescent="0.2">
      <c r="E384" s="262"/>
    </row>
    <row r="385" spans="5:5" x14ac:dyDescent="0.2">
      <c r="E385" s="262"/>
    </row>
    <row r="386" spans="5:5" x14ac:dyDescent="0.2">
      <c r="E386" s="262"/>
    </row>
    <row r="387" spans="5:5" x14ac:dyDescent="0.2">
      <c r="E387" s="262"/>
    </row>
    <row r="388" spans="5:5" x14ac:dyDescent="0.2">
      <c r="E388" s="262"/>
    </row>
    <row r="389" spans="5:5" x14ac:dyDescent="0.2">
      <c r="E389" s="262"/>
    </row>
    <row r="390" spans="5:5" x14ac:dyDescent="0.2">
      <c r="E390" s="262"/>
    </row>
    <row r="391" spans="5:5" x14ac:dyDescent="0.2">
      <c r="E391" s="262"/>
    </row>
    <row r="392" spans="5:5" x14ac:dyDescent="0.2">
      <c r="E392" s="262"/>
    </row>
    <row r="393" spans="5:5" x14ac:dyDescent="0.2">
      <c r="E393" s="262"/>
    </row>
    <row r="394" spans="5:5" x14ac:dyDescent="0.2">
      <c r="E394" s="262"/>
    </row>
    <row r="395" spans="5:5" x14ac:dyDescent="0.2">
      <c r="E395" s="262"/>
    </row>
    <row r="396" spans="5:5" x14ac:dyDescent="0.2">
      <c r="E396" s="262"/>
    </row>
    <row r="397" spans="5:5" x14ac:dyDescent="0.2">
      <c r="E397" s="262"/>
    </row>
    <row r="398" spans="5:5" x14ac:dyDescent="0.2">
      <c r="E398" s="262"/>
    </row>
    <row r="399" spans="5:5" x14ac:dyDescent="0.2">
      <c r="E399" s="262"/>
    </row>
    <row r="400" spans="5:5" x14ac:dyDescent="0.2">
      <c r="E400" s="262"/>
    </row>
    <row r="401" spans="5:5" x14ac:dyDescent="0.2">
      <c r="E401" s="262"/>
    </row>
    <row r="402" spans="5:5" x14ac:dyDescent="0.2">
      <c r="E402" s="262"/>
    </row>
    <row r="403" spans="5:5" x14ac:dyDescent="0.2">
      <c r="E403" s="262"/>
    </row>
    <row r="404" spans="5:5" x14ac:dyDescent="0.2">
      <c r="E404" s="262"/>
    </row>
    <row r="405" spans="5:5" x14ac:dyDescent="0.2">
      <c r="E405" s="262"/>
    </row>
    <row r="406" spans="5:5" x14ac:dyDescent="0.2">
      <c r="E406" s="262"/>
    </row>
    <row r="407" spans="5:5" x14ac:dyDescent="0.2">
      <c r="E407" s="262"/>
    </row>
    <row r="408" spans="5:5" x14ac:dyDescent="0.2">
      <c r="E408" s="262"/>
    </row>
    <row r="409" spans="5:5" x14ac:dyDescent="0.2">
      <c r="E409" s="262"/>
    </row>
    <row r="410" spans="5:5" x14ac:dyDescent="0.2">
      <c r="E410" s="262"/>
    </row>
    <row r="411" spans="5:5" x14ac:dyDescent="0.2">
      <c r="E411" s="262"/>
    </row>
    <row r="412" spans="5:5" x14ac:dyDescent="0.2">
      <c r="E412" s="262"/>
    </row>
    <row r="413" spans="5:5" x14ac:dyDescent="0.2">
      <c r="E413" s="262"/>
    </row>
    <row r="414" spans="5:5" x14ac:dyDescent="0.2">
      <c r="E414" s="262"/>
    </row>
    <row r="415" spans="5:5" x14ac:dyDescent="0.2">
      <c r="E415" s="262"/>
    </row>
    <row r="416" spans="5:5" x14ac:dyDescent="0.2">
      <c r="E416" s="262"/>
    </row>
    <row r="417" spans="5:5" x14ac:dyDescent="0.2">
      <c r="E417" s="262"/>
    </row>
    <row r="418" spans="5:5" x14ac:dyDescent="0.2">
      <c r="E418" s="262"/>
    </row>
    <row r="419" spans="5:5" x14ac:dyDescent="0.2">
      <c r="E419" s="262"/>
    </row>
    <row r="420" spans="5:5" x14ac:dyDescent="0.2">
      <c r="E420" s="262"/>
    </row>
    <row r="421" spans="5:5" x14ac:dyDescent="0.2">
      <c r="E421" s="262"/>
    </row>
    <row r="422" spans="5:5" x14ac:dyDescent="0.2">
      <c r="E422" s="262"/>
    </row>
    <row r="423" spans="5:5" x14ac:dyDescent="0.2">
      <c r="E423" s="262"/>
    </row>
    <row r="424" spans="5:5" x14ac:dyDescent="0.2">
      <c r="E424" s="262"/>
    </row>
    <row r="425" spans="5:5" x14ac:dyDescent="0.2">
      <c r="E425" s="262"/>
    </row>
    <row r="426" spans="5:5" x14ac:dyDescent="0.2">
      <c r="E426" s="262"/>
    </row>
    <row r="427" spans="5:5" x14ac:dyDescent="0.2">
      <c r="E427" s="262"/>
    </row>
    <row r="428" spans="5:5" x14ac:dyDescent="0.2">
      <c r="E428" s="262"/>
    </row>
    <row r="429" spans="5:5" x14ac:dyDescent="0.2">
      <c r="E429" s="262"/>
    </row>
    <row r="430" spans="5:5" x14ac:dyDescent="0.2">
      <c r="E430" s="262"/>
    </row>
    <row r="431" spans="5:5" x14ac:dyDescent="0.2">
      <c r="E431" s="262"/>
    </row>
    <row r="432" spans="5:5" x14ac:dyDescent="0.2">
      <c r="E432" s="262"/>
    </row>
    <row r="433" spans="5:5" x14ac:dyDescent="0.2">
      <c r="E433" s="262"/>
    </row>
    <row r="434" spans="5:5" x14ac:dyDescent="0.2">
      <c r="E434" s="262"/>
    </row>
    <row r="435" spans="5:5" x14ac:dyDescent="0.2">
      <c r="E435" s="262"/>
    </row>
    <row r="436" spans="5:5" x14ac:dyDescent="0.2">
      <c r="E436" s="262"/>
    </row>
    <row r="437" spans="5:5" x14ac:dyDescent="0.2">
      <c r="E437" s="262"/>
    </row>
    <row r="438" spans="5:5" x14ac:dyDescent="0.2">
      <c r="E438" s="262"/>
    </row>
  </sheetData>
  <phoneticPr fontId="4" type="noConversion"/>
  <hyperlinks>
    <hyperlink ref="A227" r:id="rId1" xr:uid="{00000000-0004-0000-0300-000000000000}"/>
  </hyperlinks>
  <pageMargins left="0.78740157499999996" right="0.78740157499999996" top="0.984251969" bottom="0.984251969" header="0.4921259845" footer="0.4921259845"/>
  <pageSetup paperSize="9" orientation="landscape" r:id="rId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70"/>
  <sheetViews>
    <sheetView showGridLines="0" workbookViewId="0">
      <pane ySplit="5" topLeftCell="A6" activePane="bottomLeft" state="frozen"/>
      <selection pane="bottomLeft"/>
    </sheetView>
  </sheetViews>
  <sheetFormatPr defaultColWidth="11.42578125" defaultRowHeight="12.75" x14ac:dyDescent="0.2"/>
  <cols>
    <col min="1" max="1" width="9.7109375" style="2" customWidth="1"/>
    <col min="2" max="2" width="10" style="2" bestFit="1" customWidth="1"/>
    <col min="3" max="3" width="31.85546875" style="1" customWidth="1"/>
    <col min="4" max="4" width="7.85546875" style="1" customWidth="1"/>
    <col min="5" max="5" width="7.85546875" style="3" customWidth="1"/>
    <col min="6" max="6" width="7.85546875" style="4" customWidth="1"/>
    <col min="7" max="7" width="7.85546875" style="1" customWidth="1"/>
    <col min="8" max="8" width="7.85546875" style="3" customWidth="1"/>
    <col min="9" max="9" width="7.85546875" style="4" customWidth="1"/>
    <col min="10" max="11" width="11.5703125" style="145" customWidth="1"/>
    <col min="12" max="16384" width="11.42578125" style="2"/>
  </cols>
  <sheetData>
    <row r="1" spans="1:11" s="9" customFormat="1" ht="24.75" customHeight="1" x14ac:dyDescent="0.2">
      <c r="A1" s="302" t="s">
        <v>265</v>
      </c>
      <c r="B1" s="5"/>
      <c r="D1" s="11"/>
      <c r="E1" s="10"/>
      <c r="F1" s="10"/>
      <c r="G1" s="11"/>
      <c r="H1" s="10"/>
      <c r="I1" s="293" t="s">
        <v>959</v>
      </c>
    </row>
    <row r="2" spans="1:11" s="153" customFormat="1" ht="18" customHeight="1" x14ac:dyDescent="0.2">
      <c r="A2" s="52" t="s">
        <v>2</v>
      </c>
      <c r="B2" s="148"/>
      <c r="C2" s="149" t="s">
        <v>3</v>
      </c>
      <c r="D2" s="150" t="s">
        <v>130</v>
      </c>
      <c r="E2" s="151"/>
      <c r="F2" s="152"/>
      <c r="G2" s="150" t="s">
        <v>131</v>
      </c>
      <c r="H2" s="151"/>
      <c r="I2" s="150"/>
    </row>
    <row r="3" spans="1:11" s="159" customFormat="1" ht="15" customHeight="1" x14ac:dyDescent="0.2">
      <c r="A3" s="53"/>
      <c r="B3" s="154"/>
      <c r="C3" s="155"/>
      <c r="D3" s="156" t="s">
        <v>124</v>
      </c>
      <c r="E3" s="156" t="s">
        <v>125</v>
      </c>
      <c r="F3" s="113" t="s">
        <v>4</v>
      </c>
      <c r="G3" s="156" t="s">
        <v>124</v>
      </c>
      <c r="H3" s="156" t="s">
        <v>125</v>
      </c>
      <c r="I3" s="113" t="s">
        <v>4</v>
      </c>
    </row>
    <row r="4" spans="1:11" s="159" customFormat="1" x14ac:dyDescent="0.2">
      <c r="A4" s="53"/>
      <c r="B4" s="154"/>
      <c r="C4" s="155"/>
      <c r="D4" s="157"/>
      <c r="E4" s="157" t="s">
        <v>126</v>
      </c>
      <c r="F4" s="113" t="s">
        <v>5</v>
      </c>
      <c r="G4" s="157"/>
      <c r="H4" s="157" t="s">
        <v>126</v>
      </c>
      <c r="I4" s="113" t="s">
        <v>5</v>
      </c>
    </row>
    <row r="5" spans="1:11" s="215" customFormat="1" ht="3.2" customHeight="1" x14ac:dyDescent="0.2">
      <c r="A5" s="54"/>
      <c r="B5" s="160"/>
      <c r="C5" s="161"/>
      <c r="D5" s="162"/>
      <c r="E5" s="163"/>
      <c r="F5" s="113"/>
      <c r="G5" s="162"/>
      <c r="H5" s="163"/>
      <c r="I5" s="113"/>
    </row>
    <row r="6" spans="1:11" ht="3.75" customHeight="1" x14ac:dyDescent="0.2">
      <c r="A6" s="8"/>
      <c r="B6" s="216"/>
      <c r="C6" s="7"/>
      <c r="F6" s="113"/>
      <c r="I6" s="113"/>
      <c r="J6" s="2"/>
      <c r="K6" s="2"/>
    </row>
    <row r="7" spans="1:11" s="221" customFormat="1" ht="11.25" x14ac:dyDescent="0.2">
      <c r="A7" s="55" t="s">
        <v>6</v>
      </c>
      <c r="B7" s="217"/>
      <c r="C7" s="218"/>
      <c r="D7" s="219">
        <v>37913</v>
      </c>
      <c r="E7" s="220">
        <v>42.01</v>
      </c>
      <c r="F7" s="113"/>
      <c r="G7" s="219"/>
      <c r="H7" s="220"/>
      <c r="I7" s="113"/>
    </row>
    <row r="8" spans="1:11" s="145" customFormat="1" ht="15" customHeight="1" x14ac:dyDescent="0.2">
      <c r="A8" s="45" t="s">
        <v>17</v>
      </c>
      <c r="B8" s="174"/>
      <c r="C8" s="174" t="s">
        <v>9</v>
      </c>
      <c r="D8" s="175"/>
      <c r="E8" s="176"/>
      <c r="F8" s="123">
        <v>157620</v>
      </c>
      <c r="G8" s="196"/>
      <c r="H8" s="176"/>
      <c r="I8" s="113"/>
    </row>
    <row r="9" spans="1:11" s="145" customFormat="1" ht="11.1" customHeight="1" x14ac:dyDescent="0.2">
      <c r="A9" s="45"/>
      <c r="B9" s="174"/>
      <c r="C9" s="174" t="s">
        <v>406</v>
      </c>
      <c r="D9" s="175"/>
      <c r="E9" s="176"/>
      <c r="F9" s="113">
        <v>156849</v>
      </c>
      <c r="G9" s="178"/>
      <c r="H9" s="176"/>
      <c r="I9" s="113"/>
    </row>
    <row r="10" spans="1:11" s="145" customFormat="1" ht="15" customHeight="1" x14ac:dyDescent="0.2">
      <c r="A10" s="45" t="s">
        <v>10</v>
      </c>
      <c r="B10" s="174"/>
      <c r="C10" s="174" t="s">
        <v>132</v>
      </c>
      <c r="D10" s="175"/>
      <c r="E10" s="176"/>
      <c r="F10" s="113">
        <v>143305</v>
      </c>
      <c r="G10" s="178"/>
      <c r="H10" s="176"/>
      <c r="I10" s="113"/>
    </row>
    <row r="11" spans="1:11" s="145" customFormat="1" ht="11.1" customHeight="1" x14ac:dyDescent="0.2">
      <c r="A11" s="45"/>
      <c r="B11" s="174"/>
      <c r="C11" s="174" t="s">
        <v>133</v>
      </c>
      <c r="D11" s="175"/>
      <c r="E11" s="176"/>
      <c r="F11" s="113">
        <v>60436</v>
      </c>
      <c r="G11" s="178"/>
      <c r="H11" s="176"/>
      <c r="I11" s="113"/>
    </row>
    <row r="12" spans="1:11" s="145" customFormat="1" ht="11.1" customHeight="1" x14ac:dyDescent="0.2">
      <c r="A12" s="45"/>
      <c r="B12" s="174"/>
      <c r="C12" s="174" t="s">
        <v>134</v>
      </c>
      <c r="D12" s="175"/>
      <c r="E12" s="176"/>
      <c r="F12" s="113">
        <v>20176</v>
      </c>
      <c r="G12" s="178"/>
      <c r="H12" s="176"/>
      <c r="I12" s="113"/>
    </row>
    <row r="13" spans="1:11" s="145" customFormat="1" ht="11.1" customHeight="1" x14ac:dyDescent="0.2">
      <c r="A13" s="45"/>
      <c r="B13" s="174"/>
      <c r="C13" s="174" t="s">
        <v>14</v>
      </c>
      <c r="D13" s="175"/>
      <c r="E13" s="176"/>
      <c r="F13" s="123">
        <v>15690</v>
      </c>
      <c r="G13" s="178"/>
      <c r="H13" s="176"/>
      <c r="I13" s="113"/>
    </row>
    <row r="14" spans="1:11" s="145" customFormat="1" ht="11.1" customHeight="1" x14ac:dyDescent="0.2">
      <c r="A14" s="45"/>
      <c r="B14" s="174"/>
      <c r="C14" s="174" t="s">
        <v>323</v>
      </c>
      <c r="D14" s="175"/>
      <c r="E14" s="176"/>
      <c r="F14" s="113">
        <v>760</v>
      </c>
      <c r="G14" s="178"/>
      <c r="H14" s="176"/>
      <c r="I14" s="113"/>
    </row>
    <row r="15" spans="1:11" s="145" customFormat="1" ht="11.1" customHeight="1" x14ac:dyDescent="0.2">
      <c r="A15" s="45"/>
      <c r="B15" s="174"/>
      <c r="C15" s="174" t="s">
        <v>324</v>
      </c>
      <c r="D15" s="175"/>
      <c r="E15" s="176"/>
      <c r="F15" s="113">
        <v>54</v>
      </c>
      <c r="G15" s="178"/>
      <c r="H15" s="176"/>
      <c r="I15" s="113"/>
    </row>
    <row r="16" spans="1:11" s="145" customFormat="1" ht="11.1" customHeight="1" x14ac:dyDescent="0.2">
      <c r="A16" s="45"/>
      <c r="B16" s="174"/>
      <c r="C16" s="174" t="s">
        <v>15</v>
      </c>
      <c r="D16" s="175"/>
      <c r="E16" s="176"/>
      <c r="F16" s="123">
        <v>28318</v>
      </c>
      <c r="G16" s="195"/>
      <c r="H16" s="176"/>
      <c r="I16" s="113"/>
    </row>
    <row r="17" spans="1:9" s="221" customFormat="1" ht="4.7" customHeight="1" x14ac:dyDescent="0.2">
      <c r="A17" s="56"/>
      <c r="B17" s="222"/>
      <c r="C17" s="223"/>
      <c r="D17" s="224"/>
      <c r="E17" s="225"/>
      <c r="F17" s="144"/>
      <c r="G17" s="224"/>
      <c r="H17" s="225"/>
      <c r="I17" s="113"/>
    </row>
    <row r="18" spans="1:9" s="221" customFormat="1" ht="11.25" x14ac:dyDescent="0.2">
      <c r="A18" s="57" t="s">
        <v>16</v>
      </c>
      <c r="B18" s="226"/>
      <c r="C18" s="227"/>
      <c r="D18" s="228">
        <v>37913</v>
      </c>
      <c r="E18" s="220">
        <v>41.4</v>
      </c>
      <c r="F18" s="123"/>
      <c r="G18" s="228"/>
      <c r="H18" s="220"/>
      <c r="I18" s="113"/>
    </row>
    <row r="19" spans="1:9" s="145" customFormat="1" ht="15" customHeight="1" x14ac:dyDescent="0.2">
      <c r="A19" s="45" t="s">
        <v>17</v>
      </c>
      <c r="B19" s="174"/>
      <c r="C19" s="174" t="s">
        <v>407</v>
      </c>
      <c r="D19" s="175"/>
      <c r="E19" s="176"/>
      <c r="F19" s="123">
        <v>152186</v>
      </c>
      <c r="G19" s="196"/>
      <c r="H19" s="176"/>
      <c r="I19" s="113"/>
    </row>
    <row r="20" spans="1:9" s="145" customFormat="1" ht="11.1" customHeight="1" x14ac:dyDescent="0.2">
      <c r="A20" s="45"/>
      <c r="B20" s="174"/>
      <c r="C20" s="174" t="s">
        <v>383</v>
      </c>
      <c r="D20" s="175"/>
      <c r="E20" s="176"/>
      <c r="F20" s="113">
        <v>135234</v>
      </c>
      <c r="G20" s="178"/>
      <c r="H20" s="176"/>
      <c r="I20" s="113"/>
    </row>
    <row r="21" spans="1:9" s="145" customFormat="1" ht="15" customHeight="1" x14ac:dyDescent="0.2">
      <c r="A21" s="45" t="s">
        <v>10</v>
      </c>
      <c r="B21" s="174"/>
      <c r="C21" s="174" t="s">
        <v>135</v>
      </c>
      <c r="D21" s="175"/>
      <c r="E21" s="176"/>
      <c r="F21" s="113">
        <v>108915</v>
      </c>
      <c r="G21" s="178"/>
      <c r="H21" s="176"/>
      <c r="I21" s="113"/>
    </row>
    <row r="22" spans="1:9" s="145" customFormat="1" ht="11.1" customHeight="1" x14ac:dyDescent="0.2">
      <c r="A22" s="45"/>
      <c r="B22" s="174"/>
      <c r="C22" s="174" t="s">
        <v>136</v>
      </c>
      <c r="D22" s="175"/>
      <c r="E22" s="176"/>
      <c r="F22" s="113">
        <v>105981</v>
      </c>
      <c r="G22" s="178"/>
      <c r="H22" s="176"/>
      <c r="I22" s="113"/>
    </row>
    <row r="23" spans="1:9" s="145" customFormat="1" ht="11.1" customHeight="1" x14ac:dyDescent="0.2">
      <c r="A23" s="45"/>
      <c r="B23" s="174"/>
      <c r="C23" s="174" t="s">
        <v>137</v>
      </c>
      <c r="D23" s="175"/>
      <c r="E23" s="176"/>
      <c r="F23" s="113">
        <v>14440</v>
      </c>
      <c r="G23" s="178"/>
      <c r="H23" s="176"/>
      <c r="I23" s="113"/>
    </row>
    <row r="24" spans="1:9" s="145" customFormat="1" ht="11.1" customHeight="1" x14ac:dyDescent="0.2">
      <c r="A24" s="45"/>
      <c r="B24" s="174"/>
      <c r="C24" s="174" t="s">
        <v>138</v>
      </c>
      <c r="D24" s="175"/>
      <c r="E24" s="176"/>
      <c r="F24" s="113">
        <v>13413</v>
      </c>
      <c r="G24" s="178"/>
      <c r="H24" s="176"/>
      <c r="I24" s="113"/>
    </row>
    <row r="25" spans="1:9" s="145" customFormat="1" ht="11.1" customHeight="1" x14ac:dyDescent="0.2">
      <c r="A25" s="45"/>
      <c r="B25" s="174"/>
      <c r="C25" s="174" t="s">
        <v>15</v>
      </c>
      <c r="D25" s="175"/>
      <c r="E25" s="176"/>
      <c r="F25" s="123">
        <v>8313</v>
      </c>
      <c r="G25" s="195"/>
      <c r="H25" s="176"/>
      <c r="I25" s="113"/>
    </row>
    <row r="26" spans="1:9" s="221" customFormat="1" ht="4.7" customHeight="1" x14ac:dyDescent="0.2">
      <c r="A26" s="56"/>
      <c r="B26" s="222"/>
      <c r="C26" s="223"/>
      <c r="D26" s="224"/>
      <c r="E26" s="225"/>
      <c r="F26" s="144"/>
      <c r="G26" s="224"/>
      <c r="H26" s="225"/>
      <c r="I26" s="113"/>
    </row>
    <row r="27" spans="1:9" s="221" customFormat="1" ht="11.25" x14ac:dyDescent="0.2">
      <c r="A27" s="57" t="s">
        <v>22</v>
      </c>
      <c r="B27" s="226"/>
      <c r="C27" s="227"/>
      <c r="D27" s="228">
        <v>37913</v>
      </c>
      <c r="E27" s="220">
        <v>46.77</v>
      </c>
      <c r="F27" s="123"/>
      <c r="G27" s="228"/>
      <c r="H27" s="220"/>
      <c r="I27" s="113"/>
    </row>
    <row r="28" spans="1:9" s="145" customFormat="1" ht="15" customHeight="1" x14ac:dyDescent="0.2">
      <c r="A28" s="45" t="s">
        <v>17</v>
      </c>
      <c r="B28" s="174"/>
      <c r="C28" s="174" t="s">
        <v>23</v>
      </c>
      <c r="D28" s="175"/>
      <c r="E28" s="176"/>
      <c r="F28" s="123">
        <v>70751</v>
      </c>
      <c r="G28" s="196"/>
      <c r="H28" s="176"/>
      <c r="I28" s="113"/>
    </row>
    <row r="29" spans="1:9" s="145" customFormat="1" ht="11.1" customHeight="1" x14ac:dyDescent="0.2">
      <c r="A29" s="45"/>
      <c r="B29" s="174"/>
      <c r="C29" s="174" t="s">
        <v>24</v>
      </c>
      <c r="D29" s="175"/>
      <c r="E29" s="176"/>
      <c r="F29" s="123">
        <v>65531</v>
      </c>
      <c r="G29" s="195"/>
      <c r="H29" s="176"/>
      <c r="I29" s="113"/>
    </row>
    <row r="30" spans="1:9" s="145" customFormat="1" ht="15" customHeight="1" x14ac:dyDescent="0.2">
      <c r="A30" s="45" t="s">
        <v>10</v>
      </c>
      <c r="B30" s="174"/>
      <c r="C30" s="174" t="s">
        <v>139</v>
      </c>
      <c r="D30" s="175"/>
      <c r="E30" s="176"/>
      <c r="F30" s="113">
        <v>25017</v>
      </c>
      <c r="G30" s="178"/>
      <c r="H30" s="176"/>
      <c r="I30" s="113"/>
    </row>
    <row r="31" spans="1:9" s="145" customFormat="1" ht="11.1" customHeight="1" x14ac:dyDescent="0.2">
      <c r="A31" s="45"/>
      <c r="B31" s="174"/>
      <c r="C31" s="174" t="s">
        <v>140</v>
      </c>
      <c r="D31" s="175"/>
      <c r="E31" s="176"/>
      <c r="F31" s="113">
        <v>21946</v>
      </c>
      <c r="G31" s="178"/>
      <c r="H31" s="176"/>
      <c r="I31" s="113"/>
    </row>
    <row r="32" spans="1:9" s="145" customFormat="1" ht="11.1" customHeight="1" x14ac:dyDescent="0.2">
      <c r="A32" s="45"/>
      <c r="B32" s="174"/>
      <c r="C32" s="174" t="s">
        <v>141</v>
      </c>
      <c r="D32" s="175"/>
      <c r="E32" s="176"/>
      <c r="F32" s="123">
        <v>13791</v>
      </c>
      <c r="G32" s="195"/>
      <c r="H32" s="176"/>
      <c r="I32" s="113"/>
    </row>
    <row r="33" spans="1:9" s="145" customFormat="1" ht="11.1" customHeight="1" x14ac:dyDescent="0.2">
      <c r="A33" s="45"/>
      <c r="B33" s="174"/>
      <c r="C33" s="174" t="s">
        <v>15</v>
      </c>
      <c r="D33" s="175"/>
      <c r="E33" s="176"/>
      <c r="F33" s="123">
        <v>1864</v>
      </c>
      <c r="G33" s="195"/>
      <c r="H33" s="176"/>
      <c r="I33" s="113"/>
    </row>
    <row r="34" spans="1:9" s="221" customFormat="1" ht="4.7" customHeight="1" x14ac:dyDescent="0.2">
      <c r="A34" s="56"/>
      <c r="B34" s="222"/>
      <c r="C34" s="223"/>
      <c r="D34" s="224"/>
      <c r="E34" s="225"/>
      <c r="F34" s="144"/>
      <c r="G34" s="224"/>
      <c r="H34" s="225"/>
      <c r="I34" s="113"/>
    </row>
    <row r="35" spans="1:9" s="221" customFormat="1" ht="11.25" x14ac:dyDescent="0.2">
      <c r="A35" s="57" t="s">
        <v>31</v>
      </c>
      <c r="B35" s="226"/>
      <c r="C35" s="227"/>
      <c r="D35" s="228">
        <v>37913</v>
      </c>
      <c r="E35" s="220">
        <v>42.936869186621806</v>
      </c>
      <c r="F35" s="123"/>
      <c r="G35" s="228"/>
      <c r="H35" s="220"/>
      <c r="I35" s="113"/>
    </row>
    <row r="36" spans="1:9" s="145" customFormat="1" ht="15" customHeight="1" x14ac:dyDescent="0.2">
      <c r="A36" s="45" t="s">
        <v>17</v>
      </c>
      <c r="B36" s="174"/>
      <c r="C36" s="174" t="s">
        <v>384</v>
      </c>
      <c r="D36" s="175"/>
      <c r="E36" s="176"/>
      <c r="F36" s="123">
        <v>8221</v>
      </c>
      <c r="G36" s="196"/>
      <c r="H36" s="176"/>
      <c r="I36" s="113"/>
    </row>
    <row r="37" spans="1:9" s="145" customFormat="1" ht="11.1" customHeight="1" x14ac:dyDescent="0.2">
      <c r="A37" s="45"/>
      <c r="B37" s="174"/>
      <c r="C37" s="174" t="s">
        <v>385</v>
      </c>
      <c r="D37" s="175"/>
      <c r="E37" s="176"/>
      <c r="F37" s="123">
        <v>8634</v>
      </c>
      <c r="G37" s="195"/>
      <c r="H37" s="176"/>
      <c r="I37" s="113"/>
    </row>
    <row r="38" spans="1:9" s="145" customFormat="1" ht="15" customHeight="1" x14ac:dyDescent="0.2">
      <c r="A38" s="45" t="s">
        <v>10</v>
      </c>
      <c r="B38" s="174"/>
      <c r="C38" s="174" t="s">
        <v>15</v>
      </c>
      <c r="D38" s="175"/>
      <c r="E38" s="176"/>
      <c r="F38" s="123">
        <v>997</v>
      </c>
      <c r="G38" s="195"/>
      <c r="H38" s="176"/>
      <c r="I38" s="113"/>
    </row>
    <row r="39" spans="1:9" s="221" customFormat="1" ht="4.7" customHeight="1" x14ac:dyDescent="0.2">
      <c r="A39" s="56"/>
      <c r="B39" s="222"/>
      <c r="C39" s="223"/>
      <c r="D39" s="224"/>
      <c r="E39" s="225"/>
      <c r="F39" s="144"/>
      <c r="G39" s="224"/>
      <c r="H39" s="225"/>
      <c r="I39" s="113"/>
    </row>
    <row r="40" spans="1:9" s="221" customFormat="1" ht="11.25" x14ac:dyDescent="0.2">
      <c r="A40" s="57" t="s">
        <v>142</v>
      </c>
      <c r="B40" s="226"/>
      <c r="C40" s="227"/>
      <c r="D40" s="228">
        <v>37913</v>
      </c>
      <c r="E40" s="220">
        <v>46.7</v>
      </c>
      <c r="F40" s="123"/>
      <c r="G40" s="228">
        <v>37934</v>
      </c>
      <c r="H40" s="220">
        <v>36.299999999999997</v>
      </c>
      <c r="I40" s="113"/>
    </row>
    <row r="41" spans="1:9" s="145" customFormat="1" ht="15" customHeight="1" x14ac:dyDescent="0.2">
      <c r="A41" s="45" t="s">
        <v>17</v>
      </c>
      <c r="B41" s="174"/>
      <c r="C41" s="174" t="s">
        <v>36</v>
      </c>
      <c r="D41" s="175"/>
      <c r="E41" s="176"/>
      <c r="F41" s="123">
        <v>23439</v>
      </c>
      <c r="G41" s="196"/>
      <c r="H41" s="176"/>
      <c r="I41" s="113"/>
    </row>
    <row r="42" spans="1:9" s="145" customFormat="1" ht="11.1" customHeight="1" x14ac:dyDescent="0.2">
      <c r="A42" s="45"/>
      <c r="B42" s="174"/>
      <c r="C42" s="174" t="s">
        <v>408</v>
      </c>
      <c r="D42" s="175"/>
      <c r="E42" s="176"/>
      <c r="F42" s="113">
        <v>18174</v>
      </c>
      <c r="G42" s="178"/>
      <c r="H42" s="176"/>
      <c r="I42" s="113">
        <v>16588</v>
      </c>
    </row>
    <row r="43" spans="1:9" s="145" customFormat="1" ht="15" customHeight="1" x14ac:dyDescent="0.2">
      <c r="A43" s="45" t="s">
        <v>10</v>
      </c>
      <c r="B43" s="174"/>
      <c r="C43" s="174" t="s">
        <v>143</v>
      </c>
      <c r="D43" s="175"/>
      <c r="E43" s="176"/>
      <c r="F43" s="113">
        <v>18767</v>
      </c>
      <c r="G43" s="178"/>
      <c r="H43" s="176"/>
      <c r="I43" s="113">
        <v>14672</v>
      </c>
    </row>
    <row r="44" spans="1:9" s="145" customFormat="1" ht="11.1" customHeight="1" x14ac:dyDescent="0.2">
      <c r="A44" s="45"/>
      <c r="B44" s="174"/>
      <c r="C44" s="174" t="s">
        <v>15</v>
      </c>
      <c r="D44" s="175"/>
      <c r="E44" s="176"/>
      <c r="F44" s="113">
        <v>1311</v>
      </c>
      <c r="G44" s="178"/>
      <c r="H44" s="176"/>
      <c r="I44" s="113">
        <v>182</v>
      </c>
    </row>
    <row r="45" spans="1:9" s="221" customFormat="1" ht="4.7" customHeight="1" x14ac:dyDescent="0.2">
      <c r="A45" s="56"/>
      <c r="B45" s="222"/>
      <c r="C45" s="223"/>
      <c r="D45" s="224"/>
      <c r="E45" s="225"/>
      <c r="F45" s="144"/>
      <c r="G45" s="224"/>
      <c r="H45" s="225"/>
      <c r="I45" s="113"/>
    </row>
    <row r="46" spans="1:9" s="221" customFormat="1" ht="11.25" x14ac:dyDescent="0.2">
      <c r="A46" s="57" t="s">
        <v>40</v>
      </c>
      <c r="B46" s="226"/>
      <c r="C46" s="227"/>
      <c r="D46" s="228">
        <v>37887</v>
      </c>
      <c r="E46" s="229"/>
      <c r="F46" s="123"/>
      <c r="G46" s="228"/>
      <c r="H46" s="229"/>
      <c r="I46" s="113"/>
    </row>
    <row r="47" spans="1:9" s="145" customFormat="1" ht="15" customHeight="1" x14ac:dyDescent="0.2">
      <c r="A47" s="45" t="s">
        <v>144</v>
      </c>
      <c r="B47" s="174"/>
      <c r="C47" s="174" t="s">
        <v>386</v>
      </c>
      <c r="D47" s="175"/>
      <c r="E47" s="176"/>
      <c r="F47" s="123"/>
      <c r="G47" s="196"/>
      <c r="H47" s="176"/>
      <c r="I47" s="113"/>
    </row>
    <row r="48" spans="1:9" s="221" customFormat="1" ht="4.7" customHeight="1" x14ac:dyDescent="0.2">
      <c r="A48" s="56"/>
      <c r="B48" s="222"/>
      <c r="C48" s="223"/>
      <c r="D48" s="224"/>
      <c r="E48" s="225"/>
      <c r="F48" s="144"/>
      <c r="G48" s="224"/>
      <c r="H48" s="225"/>
      <c r="I48" s="113"/>
    </row>
    <row r="49" spans="1:9" s="221" customFormat="1" ht="11.25" x14ac:dyDescent="0.2">
      <c r="A49" s="57" t="s">
        <v>145</v>
      </c>
      <c r="B49" s="226"/>
      <c r="C49" s="230"/>
      <c r="D49" s="228">
        <v>37913</v>
      </c>
      <c r="E49" s="220">
        <v>39.369999999999997</v>
      </c>
      <c r="F49" s="123"/>
      <c r="G49" s="228"/>
      <c r="H49" s="220"/>
      <c r="I49" s="113"/>
    </row>
    <row r="50" spans="1:9" s="145" customFormat="1" ht="15" customHeight="1" x14ac:dyDescent="0.2">
      <c r="A50" s="45" t="s">
        <v>17</v>
      </c>
      <c r="B50" s="174"/>
      <c r="C50" s="174" t="s">
        <v>416</v>
      </c>
      <c r="D50" s="175"/>
      <c r="E50" s="176"/>
      <c r="F50" s="123">
        <v>7626</v>
      </c>
      <c r="G50" s="196"/>
      <c r="H50" s="176"/>
      <c r="I50" s="113"/>
    </row>
    <row r="51" spans="1:9" s="145" customFormat="1" ht="15" customHeight="1" x14ac:dyDescent="0.2">
      <c r="A51" s="45" t="s">
        <v>10</v>
      </c>
      <c r="B51" s="174"/>
      <c r="C51" s="174" t="s">
        <v>146</v>
      </c>
      <c r="D51" s="175"/>
      <c r="E51" s="176"/>
      <c r="F51" s="123">
        <v>1047</v>
      </c>
      <c r="G51" s="195"/>
      <c r="H51" s="176"/>
      <c r="I51" s="113"/>
    </row>
    <row r="52" spans="1:9" s="221" customFormat="1" ht="4.7" customHeight="1" x14ac:dyDescent="0.2">
      <c r="A52" s="56"/>
      <c r="B52" s="222"/>
      <c r="C52" s="223"/>
      <c r="D52" s="224"/>
      <c r="E52" s="225"/>
      <c r="F52" s="144"/>
      <c r="G52" s="224"/>
      <c r="H52" s="225"/>
      <c r="I52" s="113"/>
    </row>
    <row r="53" spans="1:9" s="221" customFormat="1" ht="11.25" x14ac:dyDescent="0.2">
      <c r="A53" s="57" t="s">
        <v>147</v>
      </c>
      <c r="B53" s="226"/>
      <c r="C53" s="227"/>
      <c r="D53" s="228">
        <v>37913</v>
      </c>
      <c r="E53" s="220">
        <v>25.6</v>
      </c>
      <c r="F53" s="123"/>
      <c r="G53" s="228"/>
      <c r="H53" s="220"/>
      <c r="I53" s="113"/>
    </row>
    <row r="54" spans="1:9" s="145" customFormat="1" ht="15" customHeight="1" x14ac:dyDescent="0.2">
      <c r="A54" s="45" t="s">
        <v>17</v>
      </c>
      <c r="B54" s="174"/>
      <c r="C54" s="174" t="s">
        <v>46</v>
      </c>
      <c r="D54" s="175"/>
      <c r="E54" s="176"/>
      <c r="F54" s="123">
        <v>4988</v>
      </c>
      <c r="G54" s="196"/>
      <c r="H54" s="176"/>
      <c r="I54" s="113"/>
    </row>
    <row r="55" spans="1:9" s="145" customFormat="1" ht="11.1" customHeight="1" x14ac:dyDescent="0.2">
      <c r="A55" s="45"/>
      <c r="B55" s="174"/>
      <c r="C55" s="174" t="s">
        <v>387</v>
      </c>
      <c r="D55" s="175"/>
      <c r="E55" s="176"/>
      <c r="F55" s="123">
        <v>4148</v>
      </c>
      <c r="G55" s="195"/>
      <c r="H55" s="176"/>
      <c r="I55" s="113"/>
    </row>
    <row r="56" spans="1:9" s="145" customFormat="1" ht="15" customHeight="1" x14ac:dyDescent="0.2">
      <c r="A56" s="45" t="s">
        <v>10</v>
      </c>
      <c r="B56" s="174"/>
      <c r="C56" s="174" t="s">
        <v>15</v>
      </c>
      <c r="D56" s="175"/>
      <c r="E56" s="176"/>
      <c r="F56" s="123">
        <v>1728</v>
      </c>
      <c r="G56" s="195"/>
      <c r="H56" s="176"/>
      <c r="I56" s="113"/>
    </row>
    <row r="57" spans="1:9" s="221" customFormat="1" ht="4.7" customHeight="1" x14ac:dyDescent="0.2">
      <c r="A57" s="56"/>
      <c r="B57" s="222"/>
      <c r="C57" s="223"/>
      <c r="D57" s="224"/>
      <c r="E57" s="225"/>
      <c r="F57" s="144"/>
      <c r="G57" s="224"/>
      <c r="H57" s="225"/>
      <c r="I57" s="113"/>
    </row>
    <row r="58" spans="1:9" s="221" customFormat="1" ht="11.25" x14ac:dyDescent="0.2">
      <c r="A58" s="57" t="s">
        <v>148</v>
      </c>
      <c r="B58" s="226"/>
      <c r="C58" s="227"/>
      <c r="D58" s="228">
        <v>37556</v>
      </c>
      <c r="E58" s="220">
        <v>45.4</v>
      </c>
      <c r="F58" s="123"/>
      <c r="G58" s="228"/>
      <c r="H58" s="220"/>
      <c r="I58" s="113"/>
    </row>
    <row r="59" spans="1:9" s="145" customFormat="1" ht="15" customHeight="1" x14ac:dyDescent="0.2">
      <c r="A59" s="45" t="s">
        <v>17</v>
      </c>
      <c r="B59" s="174"/>
      <c r="C59" s="174" t="s">
        <v>388</v>
      </c>
      <c r="D59" s="175"/>
      <c r="E59" s="176"/>
      <c r="F59" s="123">
        <v>19535</v>
      </c>
      <c r="G59" s="196"/>
      <c r="H59" s="176"/>
      <c r="I59" s="113"/>
    </row>
    <row r="60" spans="1:9" s="145" customFormat="1" ht="11.1" customHeight="1" x14ac:dyDescent="0.2">
      <c r="A60" s="45"/>
      <c r="B60" s="174"/>
      <c r="C60" s="174" t="s">
        <v>389</v>
      </c>
      <c r="D60" s="175"/>
      <c r="E60" s="176"/>
      <c r="F60" s="113">
        <v>18643</v>
      </c>
      <c r="G60" s="178"/>
      <c r="H60" s="176"/>
      <c r="I60" s="113"/>
    </row>
    <row r="61" spans="1:9" s="145" customFormat="1" ht="15" customHeight="1" x14ac:dyDescent="0.2">
      <c r="A61" s="45" t="s">
        <v>10</v>
      </c>
      <c r="B61" s="174"/>
      <c r="C61" s="174" t="s">
        <v>149</v>
      </c>
      <c r="D61" s="175"/>
      <c r="E61" s="176"/>
      <c r="F61" s="113">
        <v>8065</v>
      </c>
      <c r="G61" s="178"/>
      <c r="H61" s="176"/>
      <c r="I61" s="113"/>
    </row>
    <row r="62" spans="1:9" s="145" customFormat="1" ht="11.1" customHeight="1" x14ac:dyDescent="0.2">
      <c r="A62" s="45"/>
      <c r="B62" s="174"/>
      <c r="C62" s="174" t="s">
        <v>53</v>
      </c>
      <c r="D62" s="175"/>
      <c r="E62" s="176"/>
      <c r="F62" s="123">
        <v>6957</v>
      </c>
      <c r="G62" s="195"/>
      <c r="H62" s="176"/>
      <c r="I62" s="113"/>
    </row>
    <row r="63" spans="1:9" s="221" customFormat="1" ht="4.7" customHeight="1" x14ac:dyDescent="0.2">
      <c r="A63" s="56"/>
      <c r="B63" s="222"/>
      <c r="C63" s="223"/>
      <c r="D63" s="224"/>
      <c r="E63" s="225"/>
      <c r="F63" s="144"/>
      <c r="G63" s="224"/>
      <c r="H63" s="225"/>
      <c r="I63" s="113"/>
    </row>
    <row r="64" spans="1:9" s="221" customFormat="1" ht="11.25" x14ac:dyDescent="0.2">
      <c r="A64" s="57" t="s">
        <v>316</v>
      </c>
      <c r="B64" s="226"/>
      <c r="C64" s="227"/>
      <c r="D64" s="228">
        <v>37913</v>
      </c>
      <c r="E64" s="220">
        <v>45.35</v>
      </c>
      <c r="F64" s="123"/>
      <c r="G64" s="228">
        <v>37934</v>
      </c>
      <c r="H64" s="220">
        <v>32.4</v>
      </c>
      <c r="I64" s="113"/>
    </row>
    <row r="65" spans="1:9" s="145" customFormat="1" ht="15" customHeight="1" x14ac:dyDescent="0.2">
      <c r="A65" s="45" t="s">
        <v>17</v>
      </c>
      <c r="B65" s="174"/>
      <c r="C65" s="174" t="s">
        <v>409</v>
      </c>
      <c r="D65" s="175"/>
      <c r="E65" s="176"/>
      <c r="F65" s="123">
        <v>39572</v>
      </c>
      <c r="G65" s="196"/>
      <c r="H65" s="176"/>
      <c r="I65" s="113"/>
    </row>
    <row r="66" spans="1:9" s="145" customFormat="1" ht="11.1" customHeight="1" x14ac:dyDescent="0.2">
      <c r="A66" s="45"/>
      <c r="B66" s="174"/>
      <c r="C66" s="174" t="s">
        <v>410</v>
      </c>
      <c r="D66" s="175"/>
      <c r="E66" s="176"/>
      <c r="F66" s="113">
        <v>21295</v>
      </c>
      <c r="G66" s="178"/>
      <c r="H66" s="176"/>
      <c r="I66" s="113">
        <v>28115</v>
      </c>
    </row>
    <row r="67" spans="1:9" s="145" customFormat="1" ht="15" customHeight="1" x14ac:dyDescent="0.2">
      <c r="A67" s="45" t="s">
        <v>10</v>
      </c>
      <c r="B67" s="174"/>
      <c r="C67" s="174" t="s">
        <v>411</v>
      </c>
      <c r="D67" s="175"/>
      <c r="E67" s="176"/>
      <c r="F67" s="113">
        <v>29133</v>
      </c>
      <c r="G67" s="178"/>
      <c r="H67" s="176"/>
      <c r="I67" s="113">
        <v>22733</v>
      </c>
    </row>
    <row r="68" spans="1:9" s="145" customFormat="1" ht="11.1" customHeight="1" x14ac:dyDescent="0.2">
      <c r="A68" s="45"/>
      <c r="B68" s="174"/>
      <c r="C68" s="174" t="s">
        <v>150</v>
      </c>
      <c r="D68" s="175"/>
      <c r="E68" s="176"/>
      <c r="F68" s="113">
        <v>14578</v>
      </c>
      <c r="G68" s="178"/>
      <c r="H68" s="176"/>
      <c r="I68" s="113"/>
    </row>
    <row r="69" spans="1:9" s="145" customFormat="1" ht="11.1" customHeight="1" x14ac:dyDescent="0.2">
      <c r="A69" s="45"/>
      <c r="B69" s="174"/>
      <c r="C69" s="174" t="s">
        <v>151</v>
      </c>
      <c r="D69" s="175"/>
      <c r="E69" s="176"/>
      <c r="F69" s="123">
        <v>18441</v>
      </c>
      <c r="G69" s="195"/>
      <c r="H69" s="176"/>
      <c r="I69" s="113"/>
    </row>
    <row r="70" spans="1:9" s="221" customFormat="1" ht="7.5" customHeight="1" x14ac:dyDescent="0.2">
      <c r="A70" s="58"/>
      <c r="B70" s="231"/>
      <c r="C70" s="232"/>
      <c r="D70" s="233"/>
      <c r="E70" s="225"/>
      <c r="F70" s="144"/>
      <c r="G70" s="233"/>
      <c r="H70" s="225"/>
      <c r="I70" s="113"/>
    </row>
    <row r="71" spans="1:9" s="221" customFormat="1" ht="11.25" x14ac:dyDescent="0.2">
      <c r="A71" s="57" t="s">
        <v>152</v>
      </c>
      <c r="B71" s="226"/>
      <c r="C71" s="227"/>
      <c r="D71" s="228">
        <v>37913</v>
      </c>
      <c r="E71" s="220">
        <v>44.8</v>
      </c>
      <c r="F71" s="123"/>
      <c r="G71" s="228"/>
      <c r="H71" s="220"/>
      <c r="I71" s="113"/>
    </row>
    <row r="72" spans="1:9" s="145" customFormat="1" ht="15" customHeight="1" x14ac:dyDescent="0.2">
      <c r="A72" s="45" t="s">
        <v>17</v>
      </c>
      <c r="B72" s="174"/>
      <c r="C72" s="174" t="s">
        <v>57</v>
      </c>
      <c r="D72" s="175"/>
      <c r="E72" s="176"/>
      <c r="F72" s="123">
        <v>59445</v>
      </c>
      <c r="G72" s="196"/>
      <c r="H72" s="176"/>
      <c r="I72" s="113"/>
    </row>
    <row r="73" spans="1:9" s="145" customFormat="1" ht="11.1" customHeight="1" x14ac:dyDescent="0.2">
      <c r="A73" s="45"/>
      <c r="B73" s="174"/>
      <c r="C73" s="174" t="s">
        <v>390</v>
      </c>
      <c r="D73" s="175"/>
      <c r="E73" s="176"/>
      <c r="F73" s="123">
        <v>59903</v>
      </c>
      <c r="G73" s="195"/>
      <c r="H73" s="176"/>
      <c r="I73" s="113"/>
    </row>
    <row r="74" spans="1:9" s="221" customFormat="1" ht="4.7" customHeight="1" x14ac:dyDescent="0.2">
      <c r="A74" s="56"/>
      <c r="B74" s="222"/>
      <c r="C74" s="223"/>
      <c r="D74" s="224"/>
      <c r="E74" s="225"/>
      <c r="F74" s="144"/>
      <c r="G74" s="224"/>
      <c r="H74" s="225"/>
      <c r="I74" s="113"/>
    </row>
    <row r="75" spans="1:9" s="221" customFormat="1" ht="11.25" x14ac:dyDescent="0.2">
      <c r="A75" s="57" t="s">
        <v>153</v>
      </c>
      <c r="B75" s="226"/>
      <c r="C75" s="227"/>
      <c r="D75" s="228">
        <v>37913</v>
      </c>
      <c r="E75" s="220">
        <v>49.3</v>
      </c>
      <c r="F75" s="123"/>
      <c r="G75" s="228"/>
      <c r="H75" s="220"/>
      <c r="I75" s="113"/>
    </row>
    <row r="76" spans="1:9" s="145" customFormat="1" ht="15" customHeight="1" x14ac:dyDescent="0.2">
      <c r="A76" s="45" t="s">
        <v>17</v>
      </c>
      <c r="B76" s="174"/>
      <c r="C76" s="174" t="s">
        <v>412</v>
      </c>
      <c r="D76" s="175"/>
      <c r="E76" s="176"/>
      <c r="F76" s="123">
        <v>27521</v>
      </c>
      <c r="G76" s="196"/>
      <c r="H76" s="176"/>
      <c r="I76" s="113"/>
    </row>
    <row r="77" spans="1:9" s="145" customFormat="1" ht="15" customHeight="1" x14ac:dyDescent="0.2">
      <c r="A77" s="45" t="s">
        <v>10</v>
      </c>
      <c r="B77" s="174"/>
      <c r="C77" s="174" t="s">
        <v>154</v>
      </c>
      <c r="D77" s="175"/>
      <c r="E77" s="176"/>
      <c r="F77" s="123">
        <v>9217</v>
      </c>
      <c r="G77" s="195"/>
      <c r="H77" s="176"/>
      <c r="I77" s="113"/>
    </row>
    <row r="78" spans="1:9" s="145" customFormat="1" ht="11.1" customHeight="1" x14ac:dyDescent="0.2">
      <c r="A78" s="45"/>
      <c r="B78" s="174"/>
      <c r="C78" s="174" t="s">
        <v>155</v>
      </c>
      <c r="D78" s="175"/>
      <c r="E78" s="176"/>
      <c r="F78" s="123">
        <v>6569</v>
      </c>
      <c r="G78" s="195"/>
      <c r="H78" s="176"/>
      <c r="I78" s="113"/>
    </row>
    <row r="79" spans="1:9" s="145" customFormat="1" ht="11.1" customHeight="1" x14ac:dyDescent="0.2">
      <c r="A79" s="45"/>
      <c r="B79" s="174"/>
      <c r="C79" s="174" t="s">
        <v>156</v>
      </c>
      <c r="D79" s="175"/>
      <c r="E79" s="176"/>
      <c r="F79" s="123">
        <v>4012</v>
      </c>
      <c r="G79" s="195"/>
      <c r="H79" s="176"/>
      <c r="I79" s="113"/>
    </row>
    <row r="80" spans="1:9" s="145" customFormat="1" ht="11.1" customHeight="1" x14ac:dyDescent="0.2">
      <c r="A80" s="45"/>
      <c r="B80" s="174"/>
      <c r="C80" s="174" t="s">
        <v>157</v>
      </c>
      <c r="D80" s="175"/>
      <c r="E80" s="176"/>
      <c r="F80" s="123">
        <v>3219</v>
      </c>
      <c r="G80" s="195"/>
      <c r="H80" s="176"/>
      <c r="I80" s="113"/>
    </row>
    <row r="81" spans="1:9" s="145" customFormat="1" ht="11.1" customHeight="1" x14ac:dyDescent="0.2">
      <c r="A81" s="45"/>
      <c r="B81" s="174"/>
      <c r="C81" s="174" t="s">
        <v>325</v>
      </c>
      <c r="D81" s="175"/>
      <c r="E81" s="176"/>
      <c r="F81" s="123">
        <v>1413</v>
      </c>
      <c r="G81" s="195"/>
      <c r="H81" s="176"/>
      <c r="I81" s="113"/>
    </row>
    <row r="82" spans="1:9" s="145" customFormat="1" ht="11.1" customHeight="1" x14ac:dyDescent="0.2">
      <c r="A82" s="45"/>
      <c r="B82" s="174"/>
      <c r="C82" s="174" t="s">
        <v>158</v>
      </c>
      <c r="D82" s="175"/>
      <c r="E82" s="176"/>
      <c r="F82" s="123">
        <v>904</v>
      </c>
      <c r="G82" s="195"/>
      <c r="H82" s="176"/>
      <c r="I82" s="113"/>
    </row>
    <row r="83" spans="1:9" s="145" customFormat="1" ht="11.1" customHeight="1" x14ac:dyDescent="0.2">
      <c r="A83" s="45"/>
      <c r="B83" s="174"/>
      <c r="C83" s="174" t="s">
        <v>15</v>
      </c>
      <c r="D83" s="175"/>
      <c r="E83" s="176"/>
      <c r="F83" s="123">
        <v>336</v>
      </c>
      <c r="G83" s="195"/>
      <c r="H83" s="176"/>
      <c r="I83" s="113"/>
    </row>
    <row r="84" spans="1:9" s="221" customFormat="1" ht="4.7" customHeight="1" x14ac:dyDescent="0.2">
      <c r="A84" s="56"/>
      <c r="B84" s="222"/>
      <c r="C84" s="223"/>
      <c r="D84" s="224"/>
      <c r="E84" s="225"/>
      <c r="F84" s="144"/>
      <c r="G84" s="224"/>
      <c r="H84" s="225"/>
      <c r="I84" s="113"/>
    </row>
    <row r="85" spans="1:9" s="221" customFormat="1" ht="11.25" x14ac:dyDescent="0.2">
      <c r="A85" s="57" t="s">
        <v>159</v>
      </c>
      <c r="B85" s="226"/>
      <c r="C85" s="227"/>
      <c r="D85" s="228">
        <v>37913</v>
      </c>
      <c r="E85" s="220">
        <v>40.76</v>
      </c>
      <c r="F85" s="123"/>
      <c r="G85" s="228"/>
      <c r="H85" s="220"/>
      <c r="I85" s="113"/>
    </row>
    <row r="86" spans="1:9" s="145" customFormat="1" ht="15" customHeight="1" x14ac:dyDescent="0.2">
      <c r="A86" s="45" t="s">
        <v>17</v>
      </c>
      <c r="B86" s="174"/>
      <c r="C86" s="174" t="s">
        <v>391</v>
      </c>
      <c r="D86" s="175"/>
      <c r="E86" s="176"/>
      <c r="F86" s="123">
        <v>36845</v>
      </c>
      <c r="G86" s="196"/>
      <c r="H86" s="176"/>
      <c r="I86" s="113"/>
    </row>
    <row r="87" spans="1:9" s="145" customFormat="1" ht="15" customHeight="1" x14ac:dyDescent="0.2">
      <c r="A87" s="45" t="s">
        <v>10</v>
      </c>
      <c r="B87" s="174"/>
      <c r="C87" s="174" t="s">
        <v>266</v>
      </c>
      <c r="D87" s="175"/>
      <c r="E87" s="176"/>
      <c r="F87" s="123">
        <v>26054</v>
      </c>
      <c r="G87" s="195"/>
      <c r="H87" s="176"/>
      <c r="I87" s="113"/>
    </row>
    <row r="88" spans="1:9" s="145" customFormat="1" ht="11.1" customHeight="1" x14ac:dyDescent="0.2">
      <c r="A88" s="45"/>
      <c r="B88" s="174"/>
      <c r="C88" s="174" t="s">
        <v>15</v>
      </c>
      <c r="D88" s="175"/>
      <c r="E88" s="176"/>
      <c r="F88" s="123">
        <v>5620</v>
      </c>
      <c r="G88" s="195"/>
      <c r="H88" s="176"/>
      <c r="I88" s="113"/>
    </row>
    <row r="89" spans="1:9" s="221" customFormat="1" ht="4.7" customHeight="1" x14ac:dyDescent="0.2">
      <c r="A89" s="56"/>
      <c r="B89" s="222"/>
      <c r="C89" s="223"/>
      <c r="D89" s="224"/>
      <c r="E89" s="225"/>
      <c r="F89" s="144"/>
      <c r="G89" s="224"/>
      <c r="H89" s="225"/>
      <c r="I89" s="113"/>
    </row>
    <row r="90" spans="1:9" s="221" customFormat="1" ht="11.25" x14ac:dyDescent="0.2">
      <c r="A90" s="57" t="s">
        <v>160</v>
      </c>
      <c r="B90" s="226"/>
      <c r="C90" s="227"/>
      <c r="D90" s="228">
        <v>37913</v>
      </c>
      <c r="E90" s="220">
        <v>62.12</v>
      </c>
      <c r="F90" s="123"/>
      <c r="G90" s="228"/>
      <c r="H90" s="220"/>
      <c r="I90" s="113"/>
    </row>
    <row r="91" spans="1:9" s="145" customFormat="1" ht="15" customHeight="1" x14ac:dyDescent="0.2">
      <c r="A91" s="45" t="s">
        <v>17</v>
      </c>
      <c r="B91" s="174"/>
      <c r="C91" s="174" t="s">
        <v>392</v>
      </c>
      <c r="D91" s="175"/>
      <c r="E91" s="176"/>
      <c r="F91" s="123">
        <v>17627</v>
      </c>
      <c r="G91" s="196"/>
      <c r="H91" s="176"/>
      <c r="I91" s="113"/>
    </row>
    <row r="92" spans="1:9" s="145" customFormat="1" ht="11.1" customHeight="1" x14ac:dyDescent="0.2">
      <c r="A92" s="45"/>
      <c r="B92" s="174"/>
      <c r="C92" s="174" t="s">
        <v>393</v>
      </c>
      <c r="D92" s="175"/>
      <c r="E92" s="176"/>
      <c r="F92" s="123">
        <v>16509</v>
      </c>
      <c r="G92" s="195"/>
      <c r="H92" s="176"/>
      <c r="I92" s="113"/>
    </row>
    <row r="93" spans="1:9" s="145" customFormat="1" ht="15" customHeight="1" x14ac:dyDescent="0.2">
      <c r="A93" s="45" t="s">
        <v>10</v>
      </c>
      <c r="B93" s="174"/>
      <c r="C93" s="174" t="s">
        <v>326</v>
      </c>
      <c r="D93" s="175"/>
      <c r="E93" s="176"/>
      <c r="F93" s="123">
        <v>4068</v>
      </c>
      <c r="G93" s="195"/>
      <c r="H93" s="176"/>
      <c r="I93" s="113"/>
    </row>
    <row r="94" spans="1:9" s="145" customFormat="1" ht="11.1" customHeight="1" x14ac:dyDescent="0.2">
      <c r="A94" s="45"/>
      <c r="B94" s="174"/>
      <c r="C94" s="174" t="s">
        <v>327</v>
      </c>
      <c r="D94" s="175"/>
      <c r="E94" s="176"/>
      <c r="F94" s="123">
        <v>4412</v>
      </c>
      <c r="G94" s="195"/>
      <c r="H94" s="176"/>
      <c r="I94" s="113"/>
    </row>
    <row r="95" spans="1:9" s="221" customFormat="1" ht="4.7" customHeight="1" x14ac:dyDescent="0.2">
      <c r="A95" s="56"/>
      <c r="B95" s="222"/>
      <c r="C95" s="223"/>
      <c r="D95" s="224"/>
      <c r="E95" s="225"/>
      <c r="F95" s="144"/>
      <c r="G95" s="224"/>
      <c r="H95" s="225"/>
      <c r="I95" s="113"/>
    </row>
    <row r="96" spans="1:9" s="221" customFormat="1" ht="11.25" x14ac:dyDescent="0.2">
      <c r="A96" s="57" t="s">
        <v>161</v>
      </c>
      <c r="B96" s="226"/>
      <c r="C96" s="227"/>
      <c r="D96" s="228">
        <v>37913</v>
      </c>
      <c r="E96" s="220">
        <v>48.503856912774438</v>
      </c>
      <c r="F96" s="123"/>
      <c r="G96" s="228"/>
      <c r="H96" s="220"/>
      <c r="I96" s="113"/>
    </row>
    <row r="97" spans="1:9" s="145" customFormat="1" ht="15" customHeight="1" x14ac:dyDescent="0.2">
      <c r="A97" s="45" t="s">
        <v>17</v>
      </c>
      <c r="B97" s="174"/>
      <c r="C97" s="174" t="s">
        <v>394</v>
      </c>
      <c r="D97" s="175"/>
      <c r="E97" s="176"/>
      <c r="F97" s="123">
        <v>15641</v>
      </c>
      <c r="G97" s="196"/>
      <c r="H97" s="176"/>
      <c r="I97" s="113"/>
    </row>
    <row r="98" spans="1:9" s="145" customFormat="1" ht="15" customHeight="1" x14ac:dyDescent="0.2">
      <c r="A98" s="45" t="s">
        <v>10</v>
      </c>
      <c r="B98" s="174"/>
      <c r="C98" s="174" t="s">
        <v>15</v>
      </c>
      <c r="D98" s="175"/>
      <c r="E98" s="176"/>
      <c r="F98" s="123">
        <v>673</v>
      </c>
      <c r="G98" s="195"/>
      <c r="H98" s="176"/>
      <c r="I98" s="113"/>
    </row>
    <row r="99" spans="1:9" s="221" customFormat="1" ht="4.7" customHeight="1" x14ac:dyDescent="0.2">
      <c r="A99" s="56"/>
      <c r="B99" s="222"/>
      <c r="C99" s="223"/>
      <c r="D99" s="224"/>
      <c r="E99" s="225"/>
      <c r="F99" s="144"/>
      <c r="G99" s="224"/>
      <c r="H99" s="225"/>
      <c r="I99" s="113"/>
    </row>
    <row r="100" spans="1:9" s="221" customFormat="1" ht="11.25" x14ac:dyDescent="0.2">
      <c r="A100" s="57" t="s">
        <v>73</v>
      </c>
      <c r="B100" s="226"/>
      <c r="C100" s="227"/>
      <c r="D100" s="228">
        <v>37736</v>
      </c>
      <c r="E100" s="229"/>
      <c r="F100" s="123"/>
      <c r="G100" s="228"/>
      <c r="H100" s="229"/>
      <c r="I100" s="113"/>
    </row>
    <row r="101" spans="1:9" s="221" customFormat="1" ht="11.25" x14ac:dyDescent="0.2">
      <c r="A101" s="45" t="s">
        <v>127</v>
      </c>
      <c r="B101" s="234"/>
      <c r="C101" s="232"/>
      <c r="D101" s="235"/>
      <c r="E101" s="220"/>
      <c r="F101" s="123"/>
      <c r="G101" s="235"/>
      <c r="H101" s="220"/>
      <c r="I101" s="113"/>
    </row>
    <row r="102" spans="1:9" s="145" customFormat="1" x14ac:dyDescent="0.2">
      <c r="A102" s="45" t="s">
        <v>17</v>
      </c>
      <c r="B102" s="174"/>
      <c r="C102" s="174" t="s">
        <v>240</v>
      </c>
      <c r="D102" s="175"/>
      <c r="E102" s="176"/>
      <c r="F102" s="123"/>
      <c r="G102" s="196"/>
      <c r="H102" s="176"/>
      <c r="I102" s="113"/>
    </row>
    <row r="103" spans="1:9" s="221" customFormat="1" ht="4.7" customHeight="1" x14ac:dyDescent="0.2">
      <c r="A103" s="56"/>
      <c r="B103" s="222"/>
      <c r="C103" s="223"/>
      <c r="D103" s="224"/>
      <c r="E103" s="225"/>
      <c r="F103" s="144"/>
      <c r="G103" s="224"/>
      <c r="H103" s="225"/>
      <c r="I103" s="113"/>
    </row>
    <row r="104" spans="1:9" s="221" customFormat="1" ht="11.25" x14ac:dyDescent="0.2">
      <c r="A104" s="57" t="s">
        <v>162</v>
      </c>
      <c r="B104" s="226"/>
      <c r="C104" s="227"/>
      <c r="D104" s="228">
        <v>37913</v>
      </c>
      <c r="E104" s="220">
        <v>42.6</v>
      </c>
      <c r="F104" s="123"/>
      <c r="G104" s="228"/>
      <c r="H104" s="220"/>
      <c r="I104" s="113"/>
    </row>
    <row r="105" spans="1:9" s="145" customFormat="1" ht="15" customHeight="1" x14ac:dyDescent="0.2">
      <c r="A105" s="45" t="s">
        <v>17</v>
      </c>
      <c r="B105" s="174"/>
      <c r="C105" s="174" t="s">
        <v>395</v>
      </c>
      <c r="D105" s="175"/>
      <c r="E105" s="176"/>
      <c r="F105" s="123">
        <v>65690</v>
      </c>
      <c r="G105" s="196"/>
      <c r="H105" s="176"/>
      <c r="I105" s="113"/>
    </row>
    <row r="106" spans="1:9" s="145" customFormat="1" ht="11.1" customHeight="1" x14ac:dyDescent="0.2">
      <c r="A106" s="45"/>
      <c r="B106" s="174"/>
      <c r="C106" s="174" t="s">
        <v>77</v>
      </c>
      <c r="D106" s="175"/>
      <c r="E106" s="176"/>
      <c r="F106" s="123">
        <v>66031</v>
      </c>
      <c r="G106" s="195"/>
      <c r="H106" s="176"/>
      <c r="I106" s="113"/>
    </row>
    <row r="107" spans="1:9" s="145" customFormat="1" ht="15" customHeight="1" x14ac:dyDescent="0.2">
      <c r="A107" s="45" t="s">
        <v>10</v>
      </c>
      <c r="B107" s="174"/>
      <c r="C107" s="174" t="s">
        <v>163</v>
      </c>
      <c r="D107" s="175"/>
      <c r="E107" s="176"/>
      <c r="F107" s="123">
        <v>33566</v>
      </c>
      <c r="G107" s="195"/>
      <c r="H107" s="176"/>
      <c r="I107" s="113"/>
    </row>
    <row r="108" spans="1:9" s="145" customFormat="1" ht="11.1" customHeight="1" x14ac:dyDescent="0.2">
      <c r="A108" s="45"/>
      <c r="B108" s="174"/>
      <c r="C108" s="174" t="s">
        <v>164</v>
      </c>
      <c r="D108" s="175"/>
      <c r="E108" s="176"/>
      <c r="F108" s="123">
        <v>41446</v>
      </c>
      <c r="G108" s="195"/>
      <c r="H108" s="176"/>
      <c r="I108" s="113"/>
    </row>
    <row r="109" spans="1:9" s="145" customFormat="1" ht="11.1" customHeight="1" x14ac:dyDescent="0.2">
      <c r="A109" s="45"/>
      <c r="B109" s="174"/>
      <c r="C109" s="174" t="s">
        <v>15</v>
      </c>
      <c r="D109" s="175"/>
      <c r="E109" s="176"/>
      <c r="F109" s="123">
        <v>3927</v>
      </c>
      <c r="G109" s="195"/>
      <c r="H109" s="176"/>
      <c r="I109" s="113"/>
    </row>
    <row r="110" spans="1:9" s="221" customFormat="1" ht="4.7" customHeight="1" x14ac:dyDescent="0.2">
      <c r="A110" s="56"/>
      <c r="B110" s="222"/>
      <c r="C110" s="223"/>
      <c r="D110" s="224"/>
      <c r="E110" s="225"/>
      <c r="F110" s="144"/>
      <c r="G110" s="224"/>
      <c r="H110" s="225"/>
      <c r="I110" s="113"/>
    </row>
    <row r="111" spans="1:9" s="221" customFormat="1" ht="11.25" x14ac:dyDescent="0.2">
      <c r="A111" s="57" t="s">
        <v>165</v>
      </c>
      <c r="B111" s="226"/>
      <c r="C111" s="227"/>
      <c r="D111" s="228">
        <v>37521</v>
      </c>
      <c r="E111" s="220">
        <v>33.392421019459547</v>
      </c>
      <c r="F111" s="123"/>
      <c r="G111" s="228"/>
      <c r="H111" s="220"/>
      <c r="I111" s="113"/>
    </row>
    <row r="112" spans="1:9" s="145" customFormat="1" ht="15" customHeight="1" x14ac:dyDescent="0.2">
      <c r="A112" s="45" t="s">
        <v>17</v>
      </c>
      <c r="B112" s="174"/>
      <c r="C112" s="174" t="s">
        <v>85</v>
      </c>
      <c r="D112" s="175"/>
      <c r="E112" s="176"/>
      <c r="F112" s="123">
        <v>23273</v>
      </c>
      <c r="G112" s="196"/>
      <c r="H112" s="176"/>
      <c r="I112" s="113"/>
    </row>
    <row r="113" spans="1:9" s="145" customFormat="1" ht="11.1" customHeight="1" x14ac:dyDescent="0.2">
      <c r="A113" s="45"/>
      <c r="B113" s="174"/>
      <c r="C113" s="174" t="s">
        <v>86</v>
      </c>
      <c r="D113" s="175"/>
      <c r="E113" s="176"/>
      <c r="F113" s="123">
        <v>22704</v>
      </c>
      <c r="G113" s="195"/>
      <c r="H113" s="176"/>
      <c r="I113" s="113"/>
    </row>
    <row r="114" spans="1:9" s="145" customFormat="1" ht="15" customHeight="1" x14ac:dyDescent="0.2">
      <c r="A114" s="45" t="s">
        <v>10</v>
      </c>
      <c r="B114" s="174"/>
      <c r="C114" s="174" t="s">
        <v>166</v>
      </c>
      <c r="D114" s="175"/>
      <c r="E114" s="176"/>
      <c r="F114" s="123">
        <v>9505</v>
      </c>
      <c r="G114" s="195"/>
      <c r="H114" s="176"/>
      <c r="I114" s="113"/>
    </row>
    <row r="115" spans="1:9" s="145" customFormat="1" ht="11.1" customHeight="1" x14ac:dyDescent="0.2">
      <c r="A115" s="45"/>
      <c r="B115" s="174"/>
      <c r="C115" s="174" t="s">
        <v>15</v>
      </c>
      <c r="D115" s="175"/>
      <c r="E115" s="176"/>
      <c r="F115" s="123">
        <v>1039</v>
      </c>
      <c r="G115" s="195"/>
      <c r="H115" s="176"/>
      <c r="I115" s="113"/>
    </row>
    <row r="116" spans="1:9" s="221" customFormat="1" ht="4.7" customHeight="1" x14ac:dyDescent="0.2">
      <c r="A116" s="56"/>
      <c r="B116" s="222"/>
      <c r="C116" s="223"/>
      <c r="D116" s="224"/>
      <c r="E116" s="225"/>
      <c r="F116" s="144"/>
      <c r="G116" s="224"/>
      <c r="H116" s="225"/>
      <c r="I116" s="113"/>
    </row>
    <row r="117" spans="1:9" s="221" customFormat="1" ht="11.25" x14ac:dyDescent="0.2">
      <c r="A117" s="57" t="s">
        <v>167</v>
      </c>
      <c r="B117" s="226"/>
      <c r="C117" s="236"/>
      <c r="D117" s="228">
        <v>37913</v>
      </c>
      <c r="E117" s="220">
        <v>41.855944199861497</v>
      </c>
      <c r="F117" s="123"/>
      <c r="G117" s="228"/>
      <c r="H117" s="220"/>
      <c r="I117" s="113"/>
    </row>
    <row r="118" spans="1:9" s="145" customFormat="1" ht="15" customHeight="1" x14ac:dyDescent="0.2">
      <c r="A118" s="45" t="s">
        <v>17</v>
      </c>
      <c r="B118" s="174"/>
      <c r="C118" s="174" t="s">
        <v>89</v>
      </c>
      <c r="D118" s="175"/>
      <c r="E118" s="176"/>
      <c r="F118" s="123">
        <v>82174</v>
      </c>
      <c r="G118" s="196"/>
      <c r="H118" s="176"/>
      <c r="I118" s="113"/>
    </row>
    <row r="119" spans="1:9" s="145" customFormat="1" ht="11.1" customHeight="1" x14ac:dyDescent="0.2">
      <c r="A119" s="45"/>
      <c r="B119" s="174"/>
      <c r="C119" s="174" t="s">
        <v>396</v>
      </c>
      <c r="D119" s="175"/>
      <c r="E119" s="176"/>
      <c r="F119" s="123">
        <v>72688</v>
      </c>
      <c r="G119" s="195"/>
      <c r="H119" s="176"/>
      <c r="I119" s="113"/>
    </row>
    <row r="120" spans="1:9" s="145" customFormat="1" ht="15" customHeight="1" x14ac:dyDescent="0.2">
      <c r="A120" s="45" t="s">
        <v>10</v>
      </c>
      <c r="B120" s="174"/>
      <c r="C120" s="174" t="s">
        <v>168</v>
      </c>
      <c r="D120" s="175"/>
      <c r="E120" s="176"/>
      <c r="F120" s="123">
        <v>52831</v>
      </c>
      <c r="G120" s="195"/>
      <c r="H120" s="176"/>
      <c r="I120" s="113"/>
    </row>
    <row r="121" spans="1:9" s="145" customFormat="1" ht="11.1" customHeight="1" x14ac:dyDescent="0.2">
      <c r="A121" s="45"/>
      <c r="B121" s="174"/>
      <c r="C121" s="174" t="s">
        <v>169</v>
      </c>
      <c r="D121" s="175"/>
      <c r="E121" s="176"/>
      <c r="F121" s="123">
        <v>37540</v>
      </c>
      <c r="G121" s="195"/>
      <c r="H121" s="176"/>
      <c r="I121" s="113"/>
    </row>
    <row r="122" spans="1:9" s="145" customFormat="1" ht="11.1" customHeight="1" x14ac:dyDescent="0.2">
      <c r="A122" s="45"/>
      <c r="B122" s="174"/>
      <c r="C122" s="174" t="s">
        <v>170</v>
      </c>
      <c r="D122" s="175"/>
      <c r="E122" s="176"/>
      <c r="F122" s="123">
        <v>23432</v>
      </c>
      <c r="G122" s="195"/>
      <c r="H122" s="176"/>
      <c r="I122" s="113"/>
    </row>
    <row r="123" spans="1:9" s="145" customFormat="1" ht="11.1" customHeight="1" x14ac:dyDescent="0.2">
      <c r="A123" s="45"/>
      <c r="B123" s="174"/>
      <c r="C123" s="174" t="s">
        <v>96</v>
      </c>
      <c r="D123" s="175"/>
      <c r="E123" s="176"/>
      <c r="F123" s="123">
        <v>7326</v>
      </c>
      <c r="G123" s="195"/>
      <c r="H123" s="176"/>
      <c r="I123" s="113"/>
    </row>
    <row r="124" spans="1:9" s="145" customFormat="1" ht="11.1" customHeight="1" x14ac:dyDescent="0.2">
      <c r="A124" s="45"/>
      <c r="B124" s="174"/>
      <c r="C124" s="174" t="s">
        <v>328</v>
      </c>
      <c r="D124" s="175"/>
      <c r="E124" s="176"/>
      <c r="F124" s="123">
        <v>4633</v>
      </c>
      <c r="G124" s="195"/>
      <c r="H124" s="176"/>
      <c r="I124" s="113"/>
    </row>
    <row r="125" spans="1:9" s="145" customFormat="1" ht="11.1" customHeight="1" x14ac:dyDescent="0.2">
      <c r="A125" s="45"/>
      <c r="B125" s="174"/>
      <c r="C125" s="174" t="s">
        <v>15</v>
      </c>
      <c r="D125" s="175"/>
      <c r="E125" s="176"/>
      <c r="F125" s="123">
        <v>4300</v>
      </c>
      <c r="G125" s="195"/>
      <c r="H125" s="176"/>
      <c r="I125" s="113"/>
    </row>
    <row r="126" spans="1:9" s="221" customFormat="1" ht="4.7" customHeight="1" x14ac:dyDescent="0.2">
      <c r="A126" s="56"/>
      <c r="B126" s="222"/>
      <c r="C126" s="223"/>
      <c r="D126" s="224"/>
      <c r="E126" s="225"/>
      <c r="F126" s="144"/>
      <c r="G126" s="224"/>
      <c r="H126" s="225"/>
      <c r="I126" s="113"/>
    </row>
    <row r="127" spans="1:9" s="221" customFormat="1" ht="11.25" x14ac:dyDescent="0.2">
      <c r="A127" s="57" t="s">
        <v>171</v>
      </c>
      <c r="B127" s="226"/>
      <c r="C127" s="227"/>
      <c r="D127" s="228">
        <v>37913</v>
      </c>
      <c r="E127" s="220">
        <v>42.44</v>
      </c>
      <c r="F127" s="214"/>
      <c r="G127" s="228"/>
      <c r="H127" s="220"/>
      <c r="I127" s="113"/>
    </row>
    <row r="128" spans="1:9" s="145" customFormat="1" ht="15" customHeight="1" x14ac:dyDescent="0.2">
      <c r="A128" s="45" t="s">
        <v>17</v>
      </c>
      <c r="B128" s="174"/>
      <c r="C128" s="174" t="s">
        <v>397</v>
      </c>
      <c r="D128" s="175"/>
      <c r="E128" s="176"/>
      <c r="F128" s="123">
        <v>41109</v>
      </c>
      <c r="G128" s="196"/>
      <c r="H128" s="176"/>
      <c r="I128" s="113"/>
    </row>
    <row r="129" spans="1:9" s="145" customFormat="1" ht="11.1" customHeight="1" x14ac:dyDescent="0.2">
      <c r="A129" s="45"/>
      <c r="B129" s="174"/>
      <c r="C129" s="174" t="s">
        <v>398</v>
      </c>
      <c r="D129" s="175"/>
      <c r="E129" s="176"/>
      <c r="F129" s="123">
        <v>38425</v>
      </c>
      <c r="G129" s="195"/>
      <c r="H129" s="176"/>
      <c r="I129" s="113"/>
    </row>
    <row r="130" spans="1:9" s="145" customFormat="1" ht="15" customHeight="1" x14ac:dyDescent="0.2">
      <c r="A130" s="45" t="s">
        <v>10</v>
      </c>
      <c r="B130" s="174"/>
      <c r="C130" s="174" t="s">
        <v>172</v>
      </c>
      <c r="D130" s="175"/>
      <c r="E130" s="176"/>
      <c r="F130" s="123">
        <v>17567</v>
      </c>
      <c r="G130" s="195"/>
      <c r="H130" s="176"/>
      <c r="I130" s="113"/>
    </row>
    <row r="131" spans="1:9" s="145" customFormat="1" ht="11.1" customHeight="1" x14ac:dyDescent="0.2">
      <c r="A131" s="45"/>
      <c r="B131" s="174"/>
      <c r="C131" s="174" t="s">
        <v>173</v>
      </c>
      <c r="D131" s="175"/>
      <c r="E131" s="176"/>
      <c r="F131" s="123">
        <v>8898</v>
      </c>
      <c r="G131" s="195"/>
      <c r="H131" s="176"/>
      <c r="I131" s="113"/>
    </row>
    <row r="132" spans="1:9" s="145" customFormat="1" ht="11.1" customHeight="1" x14ac:dyDescent="0.2">
      <c r="A132" s="45"/>
      <c r="B132" s="174"/>
      <c r="C132" s="174" t="s">
        <v>174</v>
      </c>
      <c r="D132" s="175"/>
      <c r="E132" s="176"/>
      <c r="F132" s="123">
        <v>3454</v>
      </c>
      <c r="G132" s="195"/>
      <c r="H132" s="176"/>
      <c r="I132" s="113"/>
    </row>
    <row r="133" spans="1:9" s="221" customFormat="1" ht="4.7" customHeight="1" x14ac:dyDescent="0.2">
      <c r="A133" s="56"/>
      <c r="B133" s="222"/>
      <c r="C133" s="223"/>
      <c r="D133" s="224"/>
      <c r="E133" s="225"/>
      <c r="F133" s="144"/>
      <c r="G133" s="224"/>
      <c r="H133" s="225"/>
      <c r="I133" s="113"/>
    </row>
    <row r="134" spans="1:9" s="221" customFormat="1" ht="11.25" x14ac:dyDescent="0.2">
      <c r="A134" s="57" t="s">
        <v>272</v>
      </c>
      <c r="B134" s="226"/>
      <c r="C134" s="227"/>
      <c r="D134" s="228">
        <v>37913</v>
      </c>
      <c r="E134" s="220">
        <v>47.54202441359265</v>
      </c>
      <c r="F134" s="214"/>
      <c r="G134" s="228">
        <v>37941</v>
      </c>
      <c r="H134" s="220">
        <v>36.039821033521491</v>
      </c>
      <c r="I134" s="113"/>
    </row>
    <row r="135" spans="1:9" s="145" customFormat="1" ht="15" customHeight="1" x14ac:dyDescent="0.2">
      <c r="A135" s="45" t="s">
        <v>17</v>
      </c>
      <c r="B135" s="174"/>
      <c r="C135" s="174" t="s">
        <v>399</v>
      </c>
      <c r="D135" s="175"/>
      <c r="E135" s="176"/>
      <c r="F135" s="123">
        <v>39397</v>
      </c>
      <c r="G135" s="196"/>
      <c r="H135" s="176"/>
      <c r="I135" s="113">
        <v>33342</v>
      </c>
    </row>
    <row r="136" spans="1:9" s="145" customFormat="1" ht="11.1" customHeight="1" x14ac:dyDescent="0.2">
      <c r="A136" s="45"/>
      <c r="B136" s="174"/>
      <c r="C136" s="174" t="s">
        <v>400</v>
      </c>
      <c r="D136" s="175"/>
      <c r="E136" s="176"/>
      <c r="F136" s="113">
        <v>35381</v>
      </c>
      <c r="G136" s="178"/>
      <c r="H136" s="176"/>
      <c r="I136" s="113">
        <v>30805</v>
      </c>
    </row>
    <row r="137" spans="1:9" s="145" customFormat="1" ht="15" customHeight="1" x14ac:dyDescent="0.2">
      <c r="A137" s="45" t="s">
        <v>10</v>
      </c>
      <c r="B137" s="174"/>
      <c r="C137" s="174" t="s">
        <v>109</v>
      </c>
      <c r="D137" s="175"/>
      <c r="E137" s="176"/>
      <c r="F137" s="113">
        <v>17446</v>
      </c>
      <c r="G137" s="178"/>
      <c r="H137" s="176"/>
      <c r="I137" s="113">
        <v>11916</v>
      </c>
    </row>
    <row r="138" spans="1:9" s="145" customFormat="1" ht="11.1" customHeight="1" x14ac:dyDescent="0.2">
      <c r="A138" s="45"/>
      <c r="B138" s="174"/>
      <c r="C138" s="174" t="s">
        <v>175</v>
      </c>
      <c r="D138" s="175"/>
      <c r="E138" s="176"/>
      <c r="F138" s="123">
        <v>25399</v>
      </c>
      <c r="G138" s="195"/>
      <c r="H138" s="176"/>
      <c r="I138" s="113">
        <v>19968</v>
      </c>
    </row>
    <row r="139" spans="1:9" s="221" customFormat="1" ht="4.7" customHeight="1" x14ac:dyDescent="0.2">
      <c r="A139" s="56"/>
      <c r="B139" s="222"/>
      <c r="C139" s="223"/>
      <c r="D139" s="224"/>
      <c r="E139" s="225"/>
      <c r="F139" s="144"/>
      <c r="G139" s="224"/>
      <c r="H139" s="225"/>
      <c r="I139" s="113"/>
    </row>
    <row r="140" spans="1:9" s="221" customFormat="1" ht="11.25" x14ac:dyDescent="0.2">
      <c r="A140" s="57" t="s">
        <v>317</v>
      </c>
      <c r="B140" s="226"/>
      <c r="C140" s="227"/>
      <c r="D140" s="228">
        <v>37913</v>
      </c>
      <c r="E140" s="220">
        <v>42.661509741770544</v>
      </c>
      <c r="F140" s="214"/>
      <c r="G140" s="228">
        <v>37945</v>
      </c>
      <c r="H140" s="220">
        <v>40.5</v>
      </c>
      <c r="I140" s="113"/>
    </row>
    <row r="141" spans="1:9" s="145" customFormat="1" ht="15" customHeight="1" x14ac:dyDescent="0.2">
      <c r="A141" s="45" t="s">
        <v>17</v>
      </c>
      <c r="B141" s="174"/>
      <c r="C141" s="174" t="s">
        <v>401</v>
      </c>
      <c r="D141" s="175"/>
      <c r="E141" s="176"/>
      <c r="F141" s="113">
        <v>45573</v>
      </c>
      <c r="G141" s="177"/>
      <c r="H141" s="176"/>
      <c r="I141" s="113">
        <v>47442</v>
      </c>
    </row>
    <row r="142" spans="1:9" s="145" customFormat="1" ht="11.1" customHeight="1" x14ac:dyDescent="0.2">
      <c r="A142" s="45"/>
      <c r="B142" s="174"/>
      <c r="C142" s="174" t="s">
        <v>402</v>
      </c>
      <c r="D142" s="175"/>
      <c r="E142" s="176"/>
      <c r="F142" s="113">
        <v>37649</v>
      </c>
      <c r="G142" s="178"/>
      <c r="H142" s="176"/>
      <c r="I142" s="113">
        <v>67110</v>
      </c>
    </row>
    <row r="143" spans="1:9" s="145" customFormat="1" ht="15" customHeight="1" x14ac:dyDescent="0.2">
      <c r="A143" s="45" t="s">
        <v>10</v>
      </c>
      <c r="B143" s="174"/>
      <c r="C143" s="174" t="s">
        <v>347</v>
      </c>
      <c r="D143" s="175"/>
      <c r="E143" s="176"/>
      <c r="F143" s="113">
        <v>40656</v>
      </c>
      <c r="G143" s="178"/>
      <c r="H143" s="176"/>
      <c r="I143" s="113">
        <v>38946</v>
      </c>
    </row>
    <row r="144" spans="1:9" s="145" customFormat="1" ht="11.1" customHeight="1" x14ac:dyDescent="0.2">
      <c r="A144" s="45"/>
      <c r="B144" s="174"/>
      <c r="C144" s="174" t="s">
        <v>341</v>
      </c>
      <c r="D144" s="175"/>
      <c r="E144" s="176"/>
      <c r="F144" s="113">
        <v>30370</v>
      </c>
      <c r="G144" s="178"/>
      <c r="H144" s="176"/>
      <c r="I144" s="113">
        <v>30472</v>
      </c>
    </row>
    <row r="145" spans="1:9" s="145" customFormat="1" ht="11.1" customHeight="1" x14ac:dyDescent="0.2">
      <c r="A145" s="45"/>
      <c r="B145" s="174"/>
      <c r="C145" s="174" t="s">
        <v>339</v>
      </c>
      <c r="D145" s="175"/>
      <c r="E145" s="176"/>
      <c r="F145" s="113">
        <v>19543</v>
      </c>
      <c r="G145" s="178"/>
      <c r="H145" s="176"/>
      <c r="I145" s="113"/>
    </row>
    <row r="146" spans="1:9" s="145" customFormat="1" ht="11.1" customHeight="1" x14ac:dyDescent="0.2">
      <c r="A146" s="45"/>
      <c r="B146" s="174"/>
      <c r="C146" s="174" t="s">
        <v>340</v>
      </c>
      <c r="D146" s="175"/>
      <c r="E146" s="176"/>
      <c r="F146" s="113">
        <v>18409</v>
      </c>
      <c r="G146" s="178"/>
      <c r="H146" s="176"/>
      <c r="I146" s="113"/>
    </row>
    <row r="147" spans="1:9" s="145" customFormat="1" ht="11.1" customHeight="1" x14ac:dyDescent="0.2">
      <c r="A147" s="45"/>
      <c r="B147" s="174"/>
      <c r="C147" s="174" t="s">
        <v>334</v>
      </c>
      <c r="D147" s="175"/>
      <c r="E147" s="176"/>
      <c r="F147" s="113">
        <v>17382</v>
      </c>
      <c r="G147" s="178"/>
      <c r="H147" s="176"/>
      <c r="I147" s="113">
        <v>23410</v>
      </c>
    </row>
    <row r="148" spans="1:9" s="145" customFormat="1" ht="11.1" customHeight="1" x14ac:dyDescent="0.2">
      <c r="A148" s="45"/>
      <c r="B148" s="174"/>
      <c r="C148" s="174" t="s">
        <v>302</v>
      </c>
      <c r="D148" s="175"/>
      <c r="E148" s="176"/>
      <c r="F148" s="113">
        <v>17279</v>
      </c>
      <c r="G148" s="178"/>
      <c r="H148" s="176"/>
      <c r="I148" s="113"/>
    </row>
    <row r="149" spans="1:9" s="145" customFormat="1" ht="11.1" customHeight="1" x14ac:dyDescent="0.2">
      <c r="A149" s="45"/>
      <c r="B149" s="174"/>
      <c r="C149" s="174" t="s">
        <v>335</v>
      </c>
      <c r="D149" s="175"/>
      <c r="E149" s="176"/>
      <c r="F149" s="113">
        <v>13323</v>
      </c>
      <c r="G149" s="178"/>
      <c r="H149" s="176"/>
      <c r="I149" s="113"/>
    </row>
    <row r="150" spans="1:9" s="145" customFormat="1" ht="11.1" customHeight="1" x14ac:dyDescent="0.2">
      <c r="A150" s="45"/>
      <c r="B150" s="174"/>
      <c r="C150" s="174" t="s">
        <v>329</v>
      </c>
      <c r="D150" s="175"/>
      <c r="E150" s="176"/>
      <c r="F150" s="113">
        <v>6075</v>
      </c>
      <c r="G150" s="178"/>
      <c r="H150" s="176"/>
      <c r="I150" s="113"/>
    </row>
    <row r="151" spans="1:9" s="145" customFormat="1" ht="11.1" customHeight="1" x14ac:dyDescent="0.2">
      <c r="A151" s="45"/>
      <c r="B151" s="174"/>
      <c r="C151" s="174" t="s">
        <v>338</v>
      </c>
      <c r="D151" s="175"/>
      <c r="E151" s="176"/>
      <c r="F151" s="113">
        <v>3165</v>
      </c>
      <c r="G151" s="178"/>
      <c r="H151" s="176"/>
      <c r="I151" s="113"/>
    </row>
    <row r="152" spans="1:9" s="145" customFormat="1" ht="11.1" customHeight="1" x14ac:dyDescent="0.2">
      <c r="A152" s="45"/>
      <c r="B152" s="174"/>
      <c r="C152" s="174" t="s">
        <v>330</v>
      </c>
      <c r="D152" s="175"/>
      <c r="E152" s="176"/>
      <c r="F152" s="113">
        <v>952</v>
      </c>
      <c r="G152" s="178"/>
      <c r="H152" s="176"/>
      <c r="I152" s="113"/>
    </row>
    <row r="153" spans="1:9" s="145" customFormat="1" ht="11.1" customHeight="1" x14ac:dyDescent="0.2">
      <c r="A153" s="45"/>
      <c r="B153" s="174"/>
      <c r="C153" s="174" t="s">
        <v>113</v>
      </c>
      <c r="D153" s="175"/>
      <c r="E153" s="176"/>
      <c r="F153" s="113">
        <v>1058</v>
      </c>
      <c r="G153" s="178"/>
      <c r="H153" s="176"/>
      <c r="I153" s="113">
        <v>820</v>
      </c>
    </row>
    <row r="154" spans="1:9" s="221" customFormat="1" ht="4.7" customHeight="1" x14ac:dyDescent="0.2">
      <c r="A154" s="56"/>
      <c r="B154" s="222"/>
      <c r="C154" s="223"/>
      <c r="D154" s="224"/>
      <c r="E154" s="225"/>
      <c r="F154" s="198"/>
      <c r="G154" s="224"/>
      <c r="H154" s="225"/>
      <c r="I154" s="113"/>
    </row>
    <row r="155" spans="1:9" s="221" customFormat="1" ht="11.25" x14ac:dyDescent="0.2">
      <c r="A155" s="57" t="s">
        <v>318</v>
      </c>
      <c r="B155" s="226"/>
      <c r="C155" s="227"/>
      <c r="D155" s="228">
        <v>37913</v>
      </c>
      <c r="E155" s="220">
        <v>53.664490763987558</v>
      </c>
      <c r="F155" s="113"/>
      <c r="G155" s="228">
        <v>37927</v>
      </c>
      <c r="H155" s="220">
        <v>30.35759600744375</v>
      </c>
      <c r="I155" s="113"/>
    </row>
    <row r="156" spans="1:9" s="145" customFormat="1" ht="15" customHeight="1" x14ac:dyDescent="0.2">
      <c r="A156" s="45" t="s">
        <v>17</v>
      </c>
      <c r="B156" s="174"/>
      <c r="C156" s="174" t="s">
        <v>403</v>
      </c>
      <c r="D156" s="175"/>
      <c r="E156" s="176"/>
      <c r="F156" s="113">
        <v>49422</v>
      </c>
      <c r="G156" s="177"/>
      <c r="H156" s="176"/>
      <c r="I156" s="113"/>
    </row>
    <row r="157" spans="1:9" s="145" customFormat="1" ht="11.1" customHeight="1" x14ac:dyDescent="0.2">
      <c r="A157" s="45"/>
      <c r="B157" s="174"/>
      <c r="C157" s="174" t="s">
        <v>404</v>
      </c>
      <c r="D157" s="175"/>
      <c r="E157" s="176"/>
      <c r="F157" s="113">
        <v>43754</v>
      </c>
      <c r="G157" s="178"/>
      <c r="H157" s="176"/>
      <c r="I157" s="113">
        <v>32761</v>
      </c>
    </row>
    <row r="158" spans="1:9" s="145" customFormat="1" ht="15" customHeight="1" x14ac:dyDescent="0.2">
      <c r="A158" s="45" t="s">
        <v>10</v>
      </c>
      <c r="B158" s="174"/>
      <c r="C158" s="174" t="s">
        <v>321</v>
      </c>
      <c r="D158" s="175"/>
      <c r="E158" s="176"/>
      <c r="F158" s="113">
        <v>17474</v>
      </c>
      <c r="G158" s="178"/>
      <c r="H158" s="176"/>
      <c r="I158" s="113">
        <v>22195</v>
      </c>
    </row>
    <row r="159" spans="1:9" s="145" customFormat="1" ht="11.1" customHeight="1" x14ac:dyDescent="0.2">
      <c r="A159" s="45"/>
      <c r="B159" s="174"/>
      <c r="C159" s="174" t="s">
        <v>332</v>
      </c>
      <c r="D159" s="175"/>
      <c r="E159" s="176"/>
      <c r="F159" s="113">
        <v>17029</v>
      </c>
      <c r="G159" s="178"/>
      <c r="H159" s="176"/>
      <c r="I159" s="113"/>
    </row>
    <row r="160" spans="1:9" s="145" customFormat="1" ht="11.1" customHeight="1" x14ac:dyDescent="0.2">
      <c r="A160" s="45"/>
      <c r="B160" s="174"/>
      <c r="C160" s="174" t="s">
        <v>331</v>
      </c>
      <c r="D160" s="175"/>
      <c r="E160" s="176"/>
      <c r="F160" s="113">
        <v>15293</v>
      </c>
      <c r="G160" s="178"/>
      <c r="H160" s="176"/>
      <c r="I160" s="113"/>
    </row>
    <row r="161" spans="1:9" s="145" customFormat="1" ht="11.1" customHeight="1" x14ac:dyDescent="0.2">
      <c r="A161" s="45"/>
      <c r="B161" s="174"/>
      <c r="C161" s="174" t="s">
        <v>342</v>
      </c>
      <c r="D161" s="175"/>
      <c r="E161" s="176"/>
      <c r="F161" s="113">
        <v>9639</v>
      </c>
      <c r="G161" s="178"/>
      <c r="H161" s="176"/>
      <c r="I161" s="113"/>
    </row>
    <row r="162" spans="1:9" s="145" customFormat="1" ht="11.1" customHeight="1" x14ac:dyDescent="0.2">
      <c r="A162" s="45"/>
      <c r="B162" s="174"/>
      <c r="C162" s="174" t="s">
        <v>345</v>
      </c>
      <c r="D162" s="175"/>
      <c r="E162" s="176"/>
      <c r="F162" s="113">
        <v>5432</v>
      </c>
      <c r="G162" s="178"/>
      <c r="H162" s="176"/>
      <c r="I162" s="113"/>
    </row>
    <row r="163" spans="1:9" s="145" customFormat="1" ht="11.1" customHeight="1" x14ac:dyDescent="0.2">
      <c r="A163" s="45"/>
      <c r="B163" s="174"/>
      <c r="C163" s="174" t="s">
        <v>313</v>
      </c>
      <c r="D163" s="175"/>
      <c r="E163" s="176"/>
      <c r="F163" s="113">
        <v>3935</v>
      </c>
      <c r="G163" s="178"/>
      <c r="H163" s="176"/>
      <c r="I163" s="113"/>
    </row>
    <row r="164" spans="1:9" s="221" customFormat="1" ht="4.7" customHeight="1" x14ac:dyDescent="0.2">
      <c r="A164" s="56"/>
      <c r="B164" s="222"/>
      <c r="C164" s="223"/>
      <c r="D164" s="224"/>
      <c r="E164" s="225"/>
      <c r="F164" s="198"/>
      <c r="G164" s="224"/>
      <c r="H164" s="225"/>
      <c r="I164" s="113"/>
    </row>
    <row r="165" spans="1:9" s="221" customFormat="1" ht="11.25" x14ac:dyDescent="0.2">
      <c r="A165" s="57" t="s">
        <v>319</v>
      </c>
      <c r="B165" s="226"/>
      <c r="C165" s="227"/>
      <c r="D165" s="228">
        <v>37913</v>
      </c>
      <c r="E165" s="220">
        <v>45.986432121164313</v>
      </c>
      <c r="F165" s="113"/>
      <c r="G165" s="228">
        <v>37934</v>
      </c>
      <c r="H165" s="220">
        <v>50.919252599089035</v>
      </c>
      <c r="I165" s="113"/>
    </row>
    <row r="166" spans="1:9" s="145" customFormat="1" ht="15" customHeight="1" x14ac:dyDescent="0.2">
      <c r="A166" s="45" t="s">
        <v>17</v>
      </c>
      <c r="B166" s="174"/>
      <c r="C166" s="174" t="s">
        <v>405</v>
      </c>
      <c r="D166" s="175"/>
      <c r="E166" s="176"/>
      <c r="F166" s="113">
        <v>28674</v>
      </c>
      <c r="G166" s="177"/>
      <c r="H166" s="176"/>
      <c r="I166" s="113"/>
    </row>
    <row r="167" spans="1:9" s="145" customFormat="1" ht="11.1" customHeight="1" x14ac:dyDescent="0.2">
      <c r="A167" s="45"/>
      <c r="B167" s="174"/>
      <c r="C167" s="174" t="s">
        <v>413</v>
      </c>
      <c r="D167" s="175"/>
      <c r="E167" s="176"/>
      <c r="F167" s="113">
        <v>18490</v>
      </c>
      <c r="G167" s="178"/>
      <c r="H167" s="176"/>
      <c r="I167" s="113">
        <v>28625</v>
      </c>
    </row>
    <row r="168" spans="1:9" s="145" customFormat="1" ht="15" customHeight="1" x14ac:dyDescent="0.2">
      <c r="A168" s="45" t="s">
        <v>10</v>
      </c>
      <c r="B168" s="174"/>
      <c r="C168" s="174" t="s">
        <v>414</v>
      </c>
      <c r="D168" s="175"/>
      <c r="E168" s="176"/>
      <c r="F168" s="113">
        <v>18676</v>
      </c>
      <c r="G168" s="178"/>
      <c r="H168" s="176"/>
      <c r="I168" s="113">
        <v>21310</v>
      </c>
    </row>
    <row r="169" spans="1:9" s="145" customFormat="1" ht="11.1" customHeight="1" x14ac:dyDescent="0.2">
      <c r="A169" s="45"/>
      <c r="B169" s="174"/>
      <c r="C169" s="174" t="s">
        <v>333</v>
      </c>
      <c r="D169" s="175"/>
      <c r="E169" s="176"/>
      <c r="F169" s="113">
        <v>11949</v>
      </c>
      <c r="G169" s="178"/>
      <c r="H169" s="176"/>
      <c r="I169" s="113"/>
    </row>
    <row r="170" spans="1:9" s="145" customFormat="1" ht="11.1" customHeight="1" x14ac:dyDescent="0.2">
      <c r="A170" s="45"/>
      <c r="B170" s="174"/>
      <c r="C170" s="174" t="s">
        <v>336</v>
      </c>
      <c r="D170" s="175"/>
      <c r="E170" s="176"/>
      <c r="F170" s="113">
        <v>4292</v>
      </c>
      <c r="G170" s="178"/>
      <c r="H170" s="176"/>
      <c r="I170" s="113"/>
    </row>
    <row r="171" spans="1:9" s="145" customFormat="1" ht="11.1" customHeight="1" x14ac:dyDescent="0.2">
      <c r="A171" s="45"/>
      <c r="B171" s="174"/>
      <c r="C171" s="174" t="s">
        <v>337</v>
      </c>
      <c r="D171" s="175"/>
      <c r="E171" s="176"/>
      <c r="F171" s="113">
        <v>5022</v>
      </c>
      <c r="G171" s="178"/>
      <c r="H171" s="176"/>
      <c r="I171" s="113"/>
    </row>
    <row r="172" spans="1:9" s="145" customFormat="1" ht="11.1" customHeight="1" x14ac:dyDescent="0.2">
      <c r="A172" s="45"/>
      <c r="B172" s="174"/>
      <c r="C172" s="174" t="s">
        <v>343</v>
      </c>
      <c r="D172" s="175"/>
      <c r="E172" s="176"/>
      <c r="F172" s="113">
        <v>11533</v>
      </c>
      <c r="G172" s="178"/>
      <c r="H172" s="176"/>
      <c r="I172" s="113">
        <v>13929</v>
      </c>
    </row>
    <row r="173" spans="1:9" s="145" customFormat="1" ht="11.1" customHeight="1" x14ac:dyDescent="0.2">
      <c r="A173" s="45"/>
      <c r="B173" s="174"/>
      <c r="C173" s="174" t="s">
        <v>344</v>
      </c>
      <c r="D173" s="175"/>
      <c r="E173" s="176"/>
      <c r="F173" s="113">
        <v>12296</v>
      </c>
      <c r="G173" s="178"/>
      <c r="H173" s="176"/>
      <c r="I173" s="113"/>
    </row>
    <row r="174" spans="1:9" s="221" customFormat="1" ht="4.7" customHeight="1" x14ac:dyDescent="0.2">
      <c r="A174" s="56"/>
      <c r="B174" s="222"/>
      <c r="C174" s="223"/>
      <c r="D174" s="224"/>
      <c r="E174" s="225"/>
      <c r="F174" s="198"/>
      <c r="G174" s="224"/>
      <c r="H174" s="225"/>
      <c r="I174" s="113"/>
    </row>
    <row r="175" spans="1:9" s="221" customFormat="1" ht="11.25" x14ac:dyDescent="0.2">
      <c r="A175" s="57" t="s">
        <v>320</v>
      </c>
      <c r="B175" s="226"/>
      <c r="C175" s="227"/>
      <c r="D175" s="228">
        <v>37913</v>
      </c>
      <c r="E175" s="220">
        <v>44.453687540912071</v>
      </c>
      <c r="F175" s="113"/>
      <c r="G175" s="228"/>
      <c r="H175" s="220"/>
      <c r="I175" s="113"/>
    </row>
    <row r="176" spans="1:9" s="145" customFormat="1" ht="15" customHeight="1" x14ac:dyDescent="0.2">
      <c r="A176" s="45" t="s">
        <v>17</v>
      </c>
      <c r="B176" s="174"/>
      <c r="C176" s="174" t="s">
        <v>292</v>
      </c>
      <c r="D176" s="175"/>
      <c r="E176" s="176"/>
      <c r="F176" s="113">
        <v>49969</v>
      </c>
      <c r="G176" s="177"/>
      <c r="H176" s="176"/>
      <c r="I176" s="113"/>
    </row>
    <row r="177" spans="1:9" s="145" customFormat="1" ht="11.1" customHeight="1" x14ac:dyDescent="0.2">
      <c r="A177" s="45"/>
      <c r="B177" s="174"/>
      <c r="C177" s="174" t="s">
        <v>280</v>
      </c>
      <c r="D177" s="175"/>
      <c r="E177" s="176"/>
      <c r="F177" s="113">
        <v>43065</v>
      </c>
      <c r="G177" s="178"/>
      <c r="H177" s="176"/>
      <c r="I177" s="113"/>
    </row>
    <row r="178" spans="1:9" s="145" customFormat="1" ht="15" customHeight="1" x14ac:dyDescent="0.2">
      <c r="A178" s="45" t="s">
        <v>10</v>
      </c>
      <c r="B178" s="174"/>
      <c r="C178" s="174" t="s">
        <v>176</v>
      </c>
      <c r="D178" s="175"/>
      <c r="E178" s="176"/>
      <c r="F178" s="113">
        <v>41964</v>
      </c>
      <c r="G178" s="178"/>
      <c r="H178" s="176"/>
      <c r="I178" s="113"/>
    </row>
    <row r="179" spans="1:9" s="145" customFormat="1" ht="11.1" customHeight="1" x14ac:dyDescent="0.2">
      <c r="A179" s="45"/>
      <c r="B179" s="174"/>
      <c r="C179" s="174" t="s">
        <v>346</v>
      </c>
      <c r="D179" s="175"/>
      <c r="E179" s="176"/>
      <c r="F179" s="113">
        <v>40264</v>
      </c>
      <c r="G179" s="178"/>
      <c r="H179" s="176"/>
      <c r="I179" s="113"/>
    </row>
    <row r="180" spans="1:9" s="145" customFormat="1" ht="11.1" customHeight="1" x14ac:dyDescent="0.2">
      <c r="A180" s="45"/>
      <c r="B180" s="174"/>
      <c r="C180" s="174" t="s">
        <v>322</v>
      </c>
      <c r="D180" s="175"/>
      <c r="E180" s="176"/>
      <c r="F180" s="113">
        <v>6763</v>
      </c>
      <c r="G180" s="178"/>
      <c r="H180" s="176"/>
      <c r="I180" s="113"/>
    </row>
    <row r="181" spans="1:9" s="145" customFormat="1" ht="11.1" customHeight="1" x14ac:dyDescent="0.2">
      <c r="A181" s="45"/>
      <c r="B181" s="174"/>
      <c r="C181" s="174" t="s">
        <v>304</v>
      </c>
      <c r="D181" s="175"/>
      <c r="E181" s="176"/>
      <c r="F181" s="113">
        <v>6312</v>
      </c>
      <c r="G181" s="178"/>
      <c r="H181" s="176"/>
      <c r="I181" s="113"/>
    </row>
    <row r="182" spans="1:9" s="221" customFormat="1" ht="4.7" customHeight="1" x14ac:dyDescent="0.2">
      <c r="A182" s="56"/>
      <c r="B182" s="222"/>
      <c r="C182" s="223"/>
      <c r="D182" s="237"/>
      <c r="E182" s="225"/>
      <c r="F182" s="198"/>
      <c r="G182" s="237"/>
      <c r="H182" s="225"/>
      <c r="I182" s="113"/>
    </row>
    <row r="183" spans="1:9" s="221" customFormat="1" ht="11.25" x14ac:dyDescent="0.2">
      <c r="A183" s="57" t="s">
        <v>961</v>
      </c>
      <c r="B183" s="226"/>
      <c r="C183" s="227"/>
      <c r="D183" s="228">
        <v>37913</v>
      </c>
      <c r="E183" s="220">
        <v>44.4</v>
      </c>
      <c r="F183" s="113"/>
      <c r="G183" s="228"/>
      <c r="H183" s="220"/>
      <c r="I183" s="113"/>
    </row>
    <row r="184" spans="1:9" s="145" customFormat="1" ht="15" customHeight="1" x14ac:dyDescent="0.2">
      <c r="A184" s="45" t="s">
        <v>364</v>
      </c>
      <c r="B184" s="174" t="s">
        <v>17</v>
      </c>
      <c r="C184" s="174" t="s">
        <v>415</v>
      </c>
      <c r="D184" s="175"/>
      <c r="E184" s="176"/>
      <c r="F184" s="113">
        <v>7689</v>
      </c>
      <c r="G184" s="177"/>
      <c r="H184" s="176"/>
      <c r="I184" s="113"/>
    </row>
    <row r="185" spans="1:9" s="145" customFormat="1" ht="15" customHeight="1" x14ac:dyDescent="0.2">
      <c r="A185" s="45"/>
      <c r="B185" s="174" t="s">
        <v>10</v>
      </c>
      <c r="C185" s="174" t="s">
        <v>177</v>
      </c>
      <c r="D185" s="175"/>
      <c r="E185" s="176"/>
      <c r="F185" s="113">
        <v>5623</v>
      </c>
      <c r="G185" s="178"/>
      <c r="H185" s="176"/>
      <c r="I185" s="113"/>
    </row>
    <row r="186" spans="1:9" s="145" customFormat="1" ht="11.1" customHeight="1" x14ac:dyDescent="0.2">
      <c r="A186" s="45"/>
      <c r="B186" s="174"/>
      <c r="C186" s="174" t="s">
        <v>305</v>
      </c>
      <c r="D186" s="175"/>
      <c r="E186" s="176"/>
      <c r="F186" s="113">
        <v>2024</v>
      </c>
      <c r="G186" s="178"/>
      <c r="H186" s="176"/>
      <c r="I186" s="113"/>
    </row>
    <row r="187" spans="1:9" s="145" customFormat="1" ht="11.1" customHeight="1" x14ac:dyDescent="0.2">
      <c r="A187" s="45"/>
      <c r="B187" s="174"/>
      <c r="C187" s="174" t="s">
        <v>0</v>
      </c>
      <c r="D187" s="175"/>
      <c r="E187" s="176"/>
      <c r="F187" s="113">
        <f>SUM(F184:F186)</f>
        <v>15336</v>
      </c>
      <c r="G187" s="178"/>
      <c r="H187" s="176"/>
      <c r="I187" s="113"/>
    </row>
    <row r="188" spans="1:9" s="145" customFormat="1" ht="15" customHeight="1" x14ac:dyDescent="0.2">
      <c r="A188" s="45" t="s">
        <v>365</v>
      </c>
      <c r="B188" s="174" t="s">
        <v>17</v>
      </c>
      <c r="C188" s="174" t="s">
        <v>274</v>
      </c>
      <c r="D188" s="175"/>
      <c r="E188" s="176"/>
      <c r="F188" s="113">
        <v>8277</v>
      </c>
      <c r="G188" s="177"/>
      <c r="H188" s="176"/>
      <c r="I188" s="113"/>
    </row>
    <row r="189" spans="1:9" s="145" customFormat="1" ht="15" customHeight="1" x14ac:dyDescent="0.2">
      <c r="A189" s="45"/>
      <c r="B189" s="174" t="s">
        <v>10</v>
      </c>
      <c r="C189" s="174" t="s">
        <v>178</v>
      </c>
      <c r="D189" s="175"/>
      <c r="E189" s="176"/>
      <c r="F189" s="113">
        <v>6266</v>
      </c>
      <c r="G189" s="178"/>
      <c r="H189" s="176"/>
      <c r="I189" s="113"/>
    </row>
    <row r="190" spans="1:9" s="145" customFormat="1" ht="11.1" customHeight="1" x14ac:dyDescent="0.2">
      <c r="A190" s="45"/>
      <c r="B190" s="174"/>
      <c r="C190" s="174" t="s">
        <v>305</v>
      </c>
      <c r="D190" s="175"/>
      <c r="E190" s="176"/>
      <c r="F190" s="113">
        <v>858</v>
      </c>
      <c r="G190" s="178"/>
      <c r="H190" s="176"/>
      <c r="I190" s="113"/>
    </row>
    <row r="191" spans="1:9" s="145" customFormat="1" ht="11.1" customHeight="1" x14ac:dyDescent="0.2">
      <c r="A191" s="45"/>
      <c r="B191" s="174"/>
      <c r="C191" s="174" t="s">
        <v>0</v>
      </c>
      <c r="D191" s="175"/>
      <c r="E191" s="176"/>
      <c r="F191" s="113">
        <f>SUM(F188:F190)</f>
        <v>15401</v>
      </c>
      <c r="G191" s="178"/>
      <c r="H191" s="176"/>
      <c r="I191" s="113"/>
    </row>
    <row r="192" spans="1:9" s="145" customFormat="1" ht="15" customHeight="1" x14ac:dyDescent="0.2">
      <c r="A192" s="45" t="s">
        <v>366</v>
      </c>
      <c r="B192" s="174" t="s">
        <v>10</v>
      </c>
      <c r="C192" s="174" t="s">
        <v>179</v>
      </c>
      <c r="D192" s="175"/>
      <c r="E192" s="176"/>
      <c r="F192" s="113">
        <v>5145</v>
      </c>
      <c r="G192" s="177"/>
      <c r="H192" s="176"/>
      <c r="I192" s="113"/>
    </row>
    <row r="193" spans="1:11" s="145" customFormat="1" ht="11.1" customHeight="1" x14ac:dyDescent="0.2">
      <c r="A193" s="45"/>
      <c r="B193" s="174"/>
      <c r="C193" s="174" t="s">
        <v>180</v>
      </c>
      <c r="D193" s="175"/>
      <c r="E193" s="176"/>
      <c r="F193" s="113">
        <v>4630</v>
      </c>
      <c r="G193" s="178"/>
      <c r="H193" s="176"/>
      <c r="I193" s="113"/>
    </row>
    <row r="194" spans="1:11" s="145" customFormat="1" ht="11.1" customHeight="1" x14ac:dyDescent="0.2">
      <c r="A194" s="45"/>
      <c r="B194" s="174"/>
      <c r="C194" s="174" t="s">
        <v>305</v>
      </c>
      <c r="D194" s="175"/>
      <c r="E194" s="176"/>
      <c r="F194" s="113">
        <v>811</v>
      </c>
      <c r="G194" s="178"/>
      <c r="H194" s="176"/>
      <c r="I194" s="113"/>
    </row>
    <row r="195" spans="1:11" s="145" customFormat="1" ht="11.1" customHeight="1" x14ac:dyDescent="0.2">
      <c r="A195" s="45"/>
      <c r="B195" s="174"/>
      <c r="C195" s="174" t="s">
        <v>0</v>
      </c>
      <c r="D195" s="175"/>
      <c r="E195" s="176"/>
      <c r="F195" s="113">
        <f>SUM(F192:F194)</f>
        <v>10586</v>
      </c>
      <c r="G195" s="178"/>
      <c r="H195" s="176"/>
      <c r="I195" s="113"/>
    </row>
    <row r="196" spans="1:11" s="145" customFormat="1" ht="15" customHeight="1" x14ac:dyDescent="0.2">
      <c r="A196" s="45" t="s">
        <v>267</v>
      </c>
      <c r="B196" s="174" t="s">
        <v>10</v>
      </c>
      <c r="C196" s="174" t="s">
        <v>181</v>
      </c>
      <c r="D196" s="175"/>
      <c r="E196" s="176"/>
      <c r="F196" s="113">
        <v>692</v>
      </c>
      <c r="G196" s="177"/>
      <c r="H196" s="176"/>
      <c r="I196" s="113"/>
    </row>
    <row r="197" spans="1:11" s="145" customFormat="1" ht="11.1" customHeight="1" x14ac:dyDescent="0.2">
      <c r="A197" s="45" t="s">
        <v>270</v>
      </c>
      <c r="B197" s="174"/>
      <c r="C197" s="174" t="s">
        <v>305</v>
      </c>
      <c r="D197" s="175"/>
      <c r="E197" s="176"/>
      <c r="F197" s="113">
        <v>355</v>
      </c>
      <c r="G197" s="178"/>
      <c r="H197" s="176"/>
      <c r="I197" s="113"/>
    </row>
    <row r="198" spans="1:11" s="145" customFormat="1" ht="11.1" customHeight="1" x14ac:dyDescent="0.2">
      <c r="A198" s="45"/>
      <c r="B198" s="174"/>
      <c r="C198" s="174" t="s">
        <v>0</v>
      </c>
      <c r="D198" s="175"/>
      <c r="E198" s="176"/>
      <c r="F198" s="113">
        <f>SUM(F196:F197)</f>
        <v>1047</v>
      </c>
      <c r="G198" s="178"/>
      <c r="H198" s="176"/>
      <c r="I198" s="113"/>
    </row>
    <row r="199" spans="1:11" s="145" customFormat="1" ht="15" customHeight="1" x14ac:dyDescent="0.2">
      <c r="A199" s="45" t="s">
        <v>268</v>
      </c>
      <c r="B199" s="174" t="s">
        <v>10</v>
      </c>
      <c r="C199" s="174" t="s">
        <v>182</v>
      </c>
      <c r="D199" s="175"/>
      <c r="E199" s="176"/>
      <c r="F199" s="113">
        <v>1796</v>
      </c>
      <c r="G199" s="177"/>
      <c r="H199" s="176"/>
      <c r="I199" s="113"/>
    </row>
    <row r="200" spans="1:11" s="145" customFormat="1" ht="11.1" customHeight="1" x14ac:dyDescent="0.2">
      <c r="A200" s="45" t="s">
        <v>269</v>
      </c>
      <c r="B200" s="174"/>
      <c r="C200" s="174" t="s">
        <v>305</v>
      </c>
      <c r="D200" s="175"/>
      <c r="E200" s="176"/>
      <c r="F200" s="113">
        <v>665</v>
      </c>
      <c r="G200" s="178"/>
      <c r="H200" s="176"/>
      <c r="I200" s="113"/>
    </row>
    <row r="201" spans="1:11" s="145" customFormat="1" ht="11.1" customHeight="1" x14ac:dyDescent="0.2">
      <c r="A201" s="45"/>
      <c r="B201" s="174"/>
      <c r="C201" s="174" t="s">
        <v>0</v>
      </c>
      <c r="D201" s="175"/>
      <c r="E201" s="176"/>
      <c r="F201" s="123">
        <f>SUM(F199:F200)</f>
        <v>2461</v>
      </c>
      <c r="G201" s="195"/>
      <c r="H201" s="176"/>
      <c r="I201" s="113"/>
    </row>
    <row r="202" spans="1:11" s="221" customFormat="1" ht="4.7" customHeight="1" x14ac:dyDescent="0.2">
      <c r="A202" s="56"/>
      <c r="B202" s="222"/>
      <c r="C202" s="223"/>
      <c r="D202" s="237"/>
      <c r="E202" s="225"/>
      <c r="F202" s="144"/>
      <c r="G202" s="237"/>
      <c r="H202" s="225"/>
      <c r="I202" s="113"/>
    </row>
    <row r="203" spans="1:11" s="221" customFormat="1" ht="4.7" customHeight="1" x14ac:dyDescent="0.2">
      <c r="A203" s="59"/>
      <c r="B203" s="59"/>
      <c r="C203" s="238"/>
      <c r="D203" s="239"/>
      <c r="E203" s="220"/>
      <c r="F203" s="240"/>
      <c r="G203" s="239"/>
      <c r="H203" s="220"/>
      <c r="I203" s="240"/>
    </row>
    <row r="204" spans="1:11" ht="11.25" x14ac:dyDescent="0.2">
      <c r="A204" s="48" t="s">
        <v>792</v>
      </c>
      <c r="B204" s="29"/>
      <c r="J204" s="2"/>
      <c r="K204" s="2"/>
    </row>
    <row r="205" spans="1:11" x14ac:dyDescent="0.2">
      <c r="A205" s="49" t="s">
        <v>793</v>
      </c>
      <c r="B205" s="241"/>
      <c r="J205" s="2"/>
      <c r="K205" s="2"/>
    </row>
    <row r="206" spans="1:11" x14ac:dyDescent="0.2">
      <c r="A206" s="49"/>
      <c r="B206" s="241"/>
      <c r="J206" s="2"/>
      <c r="K206" s="2"/>
    </row>
    <row r="207" spans="1:11" ht="11.25" x14ac:dyDescent="0.2">
      <c r="A207" s="289" t="s">
        <v>965</v>
      </c>
      <c r="B207" s="136"/>
      <c r="C207" s="69"/>
      <c r="D207" s="69"/>
      <c r="E207" s="51"/>
      <c r="F207" s="51"/>
      <c r="G207" s="51"/>
      <c r="H207" s="51"/>
      <c r="J207" s="2"/>
      <c r="K207" s="2"/>
    </row>
    <row r="208" spans="1:11" ht="11.25" x14ac:dyDescent="0.2">
      <c r="A208" s="289" t="s">
        <v>962</v>
      </c>
      <c r="B208" s="29"/>
      <c r="C208" s="69"/>
      <c r="D208" s="69"/>
      <c r="E208" s="51"/>
      <c r="F208" s="51"/>
      <c r="G208" s="51"/>
      <c r="H208" s="51"/>
      <c r="J208" s="2"/>
      <c r="K208" s="2"/>
    </row>
    <row r="209" spans="1:11" ht="14.25" x14ac:dyDescent="0.2">
      <c r="A209" s="291"/>
      <c r="B209" s="69"/>
      <c r="C209" s="69"/>
      <c r="D209" s="69"/>
      <c r="E209" s="51"/>
      <c r="F209" s="51"/>
      <c r="G209" s="51"/>
      <c r="H209" s="51"/>
      <c r="J209" s="2"/>
      <c r="K209" s="2"/>
    </row>
    <row r="210" spans="1:11" ht="11.25" x14ac:dyDescent="0.2">
      <c r="A210" s="292" t="s">
        <v>964</v>
      </c>
      <c r="B210" s="69"/>
      <c r="C210" s="69"/>
      <c r="D210" s="69"/>
      <c r="E210" s="51"/>
      <c r="F210" s="51"/>
      <c r="G210" s="51"/>
      <c r="H210" s="51"/>
      <c r="J210" s="2"/>
      <c r="K210" s="2"/>
    </row>
    <row r="211" spans="1:11" ht="11.25" x14ac:dyDescent="0.2">
      <c r="A211" s="51"/>
      <c r="B211" s="69"/>
      <c r="C211" s="69"/>
      <c r="D211" s="69"/>
      <c r="E211" s="51"/>
      <c r="F211" s="51"/>
      <c r="G211" s="51"/>
      <c r="H211" s="51"/>
      <c r="J211" s="2"/>
      <c r="K211" s="2"/>
    </row>
    <row r="212" spans="1:11" ht="11.25" x14ac:dyDescent="0.2">
      <c r="J212" s="2"/>
      <c r="K212" s="2"/>
    </row>
    <row r="213" spans="1:11" ht="11.25" x14ac:dyDescent="0.2">
      <c r="J213" s="2"/>
      <c r="K213" s="2"/>
    </row>
    <row r="214" spans="1:11" ht="11.25" x14ac:dyDescent="0.2">
      <c r="J214" s="2"/>
      <c r="K214" s="2"/>
    </row>
    <row r="215" spans="1:11" ht="11.25" x14ac:dyDescent="0.2">
      <c r="J215" s="2"/>
      <c r="K215" s="2"/>
    </row>
    <row r="216" spans="1:11" ht="11.25" x14ac:dyDescent="0.2">
      <c r="J216" s="2"/>
      <c r="K216" s="2"/>
    </row>
    <row r="217" spans="1:11" ht="11.25" x14ac:dyDescent="0.2">
      <c r="J217" s="2"/>
      <c r="K217" s="2"/>
    </row>
    <row r="218" spans="1:11" ht="11.25" x14ac:dyDescent="0.2">
      <c r="J218" s="2"/>
      <c r="K218" s="2"/>
    </row>
    <row r="219" spans="1:11" ht="11.25" x14ac:dyDescent="0.2">
      <c r="J219" s="2"/>
      <c r="K219" s="2"/>
    </row>
    <row r="220" spans="1:11" ht="11.25" x14ac:dyDescent="0.2">
      <c r="J220" s="2"/>
      <c r="K220" s="2"/>
    </row>
    <row r="221" spans="1:11" ht="11.25" x14ac:dyDescent="0.2">
      <c r="J221" s="2"/>
      <c r="K221" s="2"/>
    </row>
    <row r="222" spans="1:11" ht="11.25" x14ac:dyDescent="0.2">
      <c r="J222" s="2"/>
      <c r="K222" s="2"/>
    </row>
    <row r="223" spans="1:11" ht="11.25" x14ac:dyDescent="0.2">
      <c r="J223" s="2"/>
      <c r="K223" s="2"/>
    </row>
    <row r="224" spans="1:11" ht="11.25" x14ac:dyDescent="0.2">
      <c r="J224" s="2"/>
      <c r="K224" s="2"/>
    </row>
    <row r="225" spans="10:11" ht="11.25" x14ac:dyDescent="0.2">
      <c r="J225" s="2"/>
      <c r="K225" s="2"/>
    </row>
    <row r="226" spans="10:11" ht="11.25" x14ac:dyDescent="0.2">
      <c r="J226" s="2"/>
      <c r="K226" s="2"/>
    </row>
    <row r="227" spans="10:11" ht="11.25" x14ac:dyDescent="0.2">
      <c r="J227" s="2"/>
      <c r="K227" s="2"/>
    </row>
    <row r="228" spans="10:11" ht="11.25" x14ac:dyDescent="0.2">
      <c r="J228" s="2"/>
      <c r="K228" s="2"/>
    </row>
    <row r="229" spans="10:11" ht="11.25" x14ac:dyDescent="0.2">
      <c r="J229" s="2"/>
      <c r="K229" s="2"/>
    </row>
    <row r="230" spans="10:11" ht="11.25" x14ac:dyDescent="0.2">
      <c r="J230" s="2"/>
      <c r="K230" s="2"/>
    </row>
    <row r="231" spans="10:11" ht="11.25" x14ac:dyDescent="0.2">
      <c r="J231" s="2"/>
      <c r="K231" s="2"/>
    </row>
    <row r="232" spans="10:11" ht="11.25" x14ac:dyDescent="0.2">
      <c r="J232" s="2"/>
      <c r="K232" s="2"/>
    </row>
    <row r="233" spans="10:11" ht="11.25" x14ac:dyDescent="0.2">
      <c r="J233" s="2"/>
      <c r="K233" s="2"/>
    </row>
    <row r="234" spans="10:11" ht="11.25" x14ac:dyDescent="0.2">
      <c r="J234" s="2"/>
      <c r="K234" s="2"/>
    </row>
    <row r="235" spans="10:11" ht="11.25" x14ac:dyDescent="0.2">
      <c r="J235" s="2"/>
      <c r="K235" s="2"/>
    </row>
    <row r="236" spans="10:11" ht="11.25" x14ac:dyDescent="0.2">
      <c r="J236" s="2"/>
      <c r="K236" s="2"/>
    </row>
    <row r="237" spans="10:11" ht="11.25" x14ac:dyDescent="0.2">
      <c r="J237" s="2"/>
      <c r="K237" s="2"/>
    </row>
    <row r="238" spans="10:11" ht="11.25" x14ac:dyDescent="0.2">
      <c r="J238" s="2"/>
      <c r="K238" s="2"/>
    </row>
    <row r="239" spans="10:11" ht="11.25" x14ac:dyDescent="0.2">
      <c r="J239" s="2"/>
      <c r="K239" s="2"/>
    </row>
    <row r="240" spans="10:11" ht="11.25" x14ac:dyDescent="0.2">
      <c r="J240" s="2"/>
      <c r="K240" s="2"/>
    </row>
    <row r="241" spans="10:11" ht="11.25" x14ac:dyDescent="0.2">
      <c r="J241" s="2"/>
      <c r="K241" s="2"/>
    </row>
    <row r="242" spans="10:11" ht="11.25" x14ac:dyDescent="0.2">
      <c r="J242" s="2"/>
      <c r="K242" s="2"/>
    </row>
    <row r="243" spans="10:11" ht="11.25" x14ac:dyDescent="0.2">
      <c r="J243" s="2"/>
      <c r="K243" s="2"/>
    </row>
    <row r="244" spans="10:11" ht="11.25" x14ac:dyDescent="0.2">
      <c r="J244" s="2"/>
      <c r="K244" s="2"/>
    </row>
    <row r="245" spans="10:11" ht="11.25" x14ac:dyDescent="0.2">
      <c r="J245" s="2"/>
      <c r="K245" s="2"/>
    </row>
    <row r="246" spans="10:11" ht="11.25" x14ac:dyDescent="0.2">
      <c r="J246" s="2"/>
      <c r="K246" s="2"/>
    </row>
    <row r="247" spans="10:11" ht="11.25" x14ac:dyDescent="0.2">
      <c r="J247" s="2"/>
      <c r="K247" s="2"/>
    </row>
    <row r="248" spans="10:11" ht="11.25" x14ac:dyDescent="0.2">
      <c r="J248" s="2"/>
      <c r="K248" s="2"/>
    </row>
    <row r="249" spans="10:11" ht="11.25" x14ac:dyDescent="0.2">
      <c r="J249" s="2"/>
      <c r="K249" s="2"/>
    </row>
    <row r="250" spans="10:11" ht="11.25" x14ac:dyDescent="0.2">
      <c r="J250" s="2"/>
      <c r="K250" s="2"/>
    </row>
    <row r="251" spans="10:11" ht="11.25" x14ac:dyDescent="0.2">
      <c r="J251" s="2"/>
      <c r="K251" s="2"/>
    </row>
    <row r="252" spans="10:11" ht="11.25" x14ac:dyDescent="0.2">
      <c r="J252" s="2"/>
      <c r="K252" s="2"/>
    </row>
    <row r="253" spans="10:11" ht="11.25" x14ac:dyDescent="0.2">
      <c r="J253" s="2"/>
      <c r="K253" s="2"/>
    </row>
    <row r="254" spans="10:11" ht="11.25" x14ac:dyDescent="0.2">
      <c r="J254" s="2"/>
      <c r="K254" s="2"/>
    </row>
    <row r="255" spans="10:11" ht="11.25" x14ac:dyDescent="0.2">
      <c r="J255" s="2"/>
      <c r="K255" s="2"/>
    </row>
    <row r="256" spans="10:11" ht="11.25" x14ac:dyDescent="0.2">
      <c r="J256" s="2"/>
      <c r="K256" s="2"/>
    </row>
    <row r="257" spans="10:11" ht="11.25" x14ac:dyDescent="0.2">
      <c r="J257" s="2"/>
      <c r="K257" s="2"/>
    </row>
    <row r="258" spans="10:11" ht="11.25" x14ac:dyDescent="0.2">
      <c r="J258" s="2"/>
      <c r="K258" s="2"/>
    </row>
    <row r="259" spans="10:11" ht="11.25" x14ac:dyDescent="0.2">
      <c r="J259" s="2"/>
      <c r="K259" s="2"/>
    </row>
    <row r="260" spans="10:11" ht="11.25" x14ac:dyDescent="0.2">
      <c r="J260" s="2"/>
      <c r="K260" s="2"/>
    </row>
    <row r="261" spans="10:11" ht="11.25" x14ac:dyDescent="0.2">
      <c r="J261" s="2"/>
      <c r="K261" s="2"/>
    </row>
    <row r="262" spans="10:11" ht="11.25" x14ac:dyDescent="0.2">
      <c r="J262" s="2"/>
      <c r="K262" s="2"/>
    </row>
    <row r="263" spans="10:11" ht="11.25" x14ac:dyDescent="0.2">
      <c r="J263" s="2"/>
      <c r="K263" s="2"/>
    </row>
    <row r="264" spans="10:11" ht="11.25" x14ac:dyDescent="0.2">
      <c r="J264" s="2"/>
      <c r="K264" s="2"/>
    </row>
    <row r="265" spans="10:11" ht="11.25" x14ac:dyDescent="0.2">
      <c r="J265" s="2"/>
      <c r="K265" s="2"/>
    </row>
    <row r="266" spans="10:11" ht="11.25" x14ac:dyDescent="0.2">
      <c r="J266" s="2"/>
      <c r="K266" s="2"/>
    </row>
    <row r="267" spans="10:11" ht="11.25" x14ac:dyDescent="0.2">
      <c r="J267" s="2"/>
      <c r="K267" s="2"/>
    </row>
    <row r="268" spans="10:11" ht="11.25" x14ac:dyDescent="0.2">
      <c r="J268" s="2"/>
      <c r="K268" s="2"/>
    </row>
    <row r="269" spans="10:11" ht="11.25" x14ac:dyDescent="0.2">
      <c r="J269" s="2"/>
      <c r="K269" s="2"/>
    </row>
    <row r="270" spans="10:11" ht="11.25" x14ac:dyDescent="0.2">
      <c r="J270" s="2"/>
      <c r="K270" s="2"/>
    </row>
  </sheetData>
  <phoneticPr fontId="4" type="noConversion"/>
  <hyperlinks>
    <hyperlink ref="A205" r:id="rId1" xr:uid="{00000000-0004-0000-0400-000000000000}"/>
  </hyperlinks>
  <pageMargins left="0.19685039370078741" right="0.19685039370078741" top="0.59055118110236227" bottom="0.59055118110236227" header="0.51181102362204722" footer="0.31496062992125984"/>
  <pageSetup paperSize="9" orientation="portrait" r:id="rId2"/>
  <headerFooter alignWithMargins="0"/>
  <rowBreaks count="3" manualBreakCount="3">
    <brk id="63" max="16383" man="1"/>
    <brk id="126" max="16383" man="1"/>
    <brk id="182"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16"/>
  <sheetViews>
    <sheetView showGridLines="0" workbookViewId="0">
      <pane ySplit="5" topLeftCell="A6" activePane="bottomLeft" state="frozen"/>
      <selection activeCell="M198" sqref="M198"/>
      <selection pane="bottomLeft"/>
    </sheetView>
  </sheetViews>
  <sheetFormatPr defaultColWidth="11.42578125" defaultRowHeight="12.75" x14ac:dyDescent="0.2"/>
  <cols>
    <col min="1" max="1" width="9.7109375" style="145" customWidth="1"/>
    <col min="2" max="2" width="10.42578125" style="145" customWidth="1"/>
    <col min="3" max="3" width="31.85546875" style="193" customWidth="1"/>
    <col min="4" max="5" width="7.85546875" style="194" customWidth="1"/>
    <col min="6" max="6" width="7.85546875" style="145" customWidth="1"/>
    <col min="7" max="8" width="7.85546875" style="194" customWidth="1"/>
    <col min="9" max="9" width="7.85546875" style="68" customWidth="1"/>
    <col min="10" max="16384" width="11.42578125" style="145"/>
  </cols>
  <sheetData>
    <row r="1" spans="1:9" s="9" customFormat="1" ht="24.75" customHeight="1" x14ac:dyDescent="0.2">
      <c r="A1" s="302" t="s">
        <v>1</v>
      </c>
      <c r="B1" s="5"/>
      <c r="D1" s="11"/>
      <c r="E1" s="10"/>
      <c r="F1" s="10"/>
      <c r="G1" s="11"/>
      <c r="H1" s="10"/>
      <c r="I1" s="293" t="s">
        <v>959</v>
      </c>
    </row>
    <row r="2" spans="1:9" s="153" customFormat="1" ht="18" customHeight="1" x14ac:dyDescent="0.2">
      <c r="A2" s="52" t="s">
        <v>2</v>
      </c>
      <c r="B2" s="148"/>
      <c r="C2" s="149" t="s">
        <v>3</v>
      </c>
      <c r="D2" s="150" t="s">
        <v>130</v>
      </c>
      <c r="E2" s="151"/>
      <c r="F2" s="152"/>
      <c r="G2" s="150" t="s">
        <v>131</v>
      </c>
      <c r="H2" s="151"/>
      <c r="I2" s="150"/>
    </row>
    <row r="3" spans="1:9" s="159" customFormat="1" ht="15" customHeight="1" x14ac:dyDescent="0.2">
      <c r="A3" s="53"/>
      <c r="B3" s="154"/>
      <c r="C3" s="155"/>
      <c r="D3" s="156" t="s">
        <v>124</v>
      </c>
      <c r="E3" s="156" t="s">
        <v>125</v>
      </c>
      <c r="F3" s="265" t="s">
        <v>4</v>
      </c>
      <c r="G3" s="156" t="s">
        <v>124</v>
      </c>
      <c r="H3" s="156" t="s">
        <v>125</v>
      </c>
      <c r="I3" s="265" t="s">
        <v>4</v>
      </c>
    </row>
    <row r="4" spans="1:9" s="159" customFormat="1" x14ac:dyDescent="0.2">
      <c r="A4" s="53"/>
      <c r="B4" s="154"/>
      <c r="C4" s="155"/>
      <c r="D4" s="157"/>
      <c r="E4" s="157" t="s">
        <v>126</v>
      </c>
      <c r="F4" s="265" t="s">
        <v>5</v>
      </c>
      <c r="G4" s="157"/>
      <c r="H4" s="157" t="s">
        <v>126</v>
      </c>
      <c r="I4" s="265" t="s">
        <v>5</v>
      </c>
    </row>
    <row r="5" spans="1:9" ht="3.2" customHeight="1" x14ac:dyDescent="0.2">
      <c r="A5" s="54"/>
      <c r="B5" s="160"/>
      <c r="C5" s="161"/>
      <c r="D5" s="162"/>
      <c r="E5" s="163"/>
      <c r="F5" s="113"/>
      <c r="G5" s="162"/>
      <c r="H5" s="163"/>
      <c r="I5" s="265"/>
    </row>
    <row r="6" spans="1:9" ht="3.2" customHeight="1" x14ac:dyDescent="0.2">
      <c r="A6" s="60"/>
      <c r="B6" s="60"/>
      <c r="C6" s="199"/>
      <c r="D6" s="199"/>
      <c r="E6" s="200"/>
      <c r="F6" s="113"/>
      <c r="G6" s="201"/>
      <c r="H6" s="200"/>
      <c r="I6" s="265"/>
    </row>
    <row r="7" spans="1:9" ht="14.1" customHeight="1" x14ac:dyDescent="0.2">
      <c r="A7" s="61" t="s">
        <v>6</v>
      </c>
      <c r="B7" s="168"/>
      <c r="C7" s="169"/>
      <c r="D7" s="170" t="s">
        <v>7</v>
      </c>
      <c r="E7" s="171">
        <v>0.41051273448460346</v>
      </c>
      <c r="F7" s="113"/>
      <c r="G7" s="172"/>
      <c r="H7" s="173"/>
      <c r="I7" s="265"/>
    </row>
    <row r="8" spans="1:9" ht="15" customHeight="1" x14ac:dyDescent="0.2">
      <c r="A8" s="45" t="s">
        <v>17</v>
      </c>
      <c r="B8" s="174"/>
      <c r="C8" s="174" t="s">
        <v>8</v>
      </c>
      <c r="D8" s="175"/>
      <c r="E8" s="176"/>
      <c r="F8" s="113">
        <v>189269</v>
      </c>
      <c r="G8" s="177"/>
      <c r="H8" s="176"/>
      <c r="I8" s="265"/>
    </row>
    <row r="9" spans="1:9" ht="11.1" customHeight="1" x14ac:dyDescent="0.2">
      <c r="A9" s="45"/>
      <c r="B9" s="174"/>
      <c r="C9" s="174" t="s">
        <v>9</v>
      </c>
      <c r="D9" s="175"/>
      <c r="E9" s="176"/>
      <c r="F9" s="113">
        <v>168985</v>
      </c>
      <c r="G9" s="178"/>
      <c r="H9" s="176"/>
      <c r="I9" s="113"/>
    </row>
    <row r="10" spans="1:9" ht="15" customHeight="1" x14ac:dyDescent="0.2">
      <c r="A10" s="45" t="s">
        <v>10</v>
      </c>
      <c r="B10" s="174"/>
      <c r="C10" s="174" t="s">
        <v>11</v>
      </c>
      <c r="D10" s="175"/>
      <c r="E10" s="176"/>
      <c r="F10" s="113">
        <v>70205</v>
      </c>
      <c r="G10" s="178"/>
      <c r="H10" s="176"/>
      <c r="I10" s="113"/>
    </row>
    <row r="11" spans="1:9" ht="11.1" customHeight="1" x14ac:dyDescent="0.2">
      <c r="A11" s="45"/>
      <c r="B11" s="174"/>
      <c r="C11" s="174" t="s">
        <v>12</v>
      </c>
      <c r="D11" s="175"/>
      <c r="E11" s="176"/>
      <c r="F11" s="113">
        <v>23334</v>
      </c>
      <c r="G11" s="178"/>
      <c r="H11" s="176"/>
      <c r="I11" s="113"/>
    </row>
    <row r="12" spans="1:9" ht="11.1" customHeight="1" x14ac:dyDescent="0.2">
      <c r="A12" s="62"/>
      <c r="B12" s="202"/>
      <c r="C12" s="169" t="s">
        <v>13</v>
      </c>
      <c r="D12" s="172"/>
      <c r="E12" s="173"/>
      <c r="F12" s="113">
        <v>23076</v>
      </c>
      <c r="G12" s="203"/>
      <c r="H12" s="173"/>
      <c r="I12" s="113"/>
    </row>
    <row r="13" spans="1:9" ht="11.1" customHeight="1" x14ac:dyDescent="0.2">
      <c r="A13" s="62"/>
      <c r="B13" s="202"/>
      <c r="C13" s="169" t="s">
        <v>14</v>
      </c>
      <c r="D13" s="172"/>
      <c r="E13" s="173"/>
      <c r="F13" s="113">
        <v>17697</v>
      </c>
      <c r="G13" s="203"/>
      <c r="H13" s="173"/>
      <c r="I13" s="113"/>
    </row>
    <row r="14" spans="1:9" ht="11.1" customHeight="1" x14ac:dyDescent="0.2">
      <c r="A14" s="62"/>
      <c r="B14" s="202"/>
      <c r="C14" s="169" t="s">
        <v>15</v>
      </c>
      <c r="D14" s="172"/>
      <c r="E14" s="173"/>
      <c r="F14" s="113">
        <v>31131</v>
      </c>
      <c r="G14" s="203"/>
      <c r="H14" s="173"/>
      <c r="I14" s="113"/>
    </row>
    <row r="15" spans="1:9" ht="3.2" customHeight="1" x14ac:dyDescent="0.2">
      <c r="A15" s="63"/>
      <c r="B15" s="180"/>
      <c r="C15" s="181"/>
      <c r="D15" s="182"/>
      <c r="E15" s="183"/>
      <c r="F15" s="144"/>
      <c r="G15" s="184"/>
      <c r="H15" s="183"/>
      <c r="I15" s="113"/>
    </row>
    <row r="16" spans="1:9" ht="14.1" customHeight="1" x14ac:dyDescent="0.2">
      <c r="A16" s="61" t="s">
        <v>16</v>
      </c>
      <c r="B16" s="204"/>
      <c r="C16" s="169"/>
      <c r="D16" s="170" t="s">
        <v>7</v>
      </c>
      <c r="E16" s="171">
        <v>0.39752883640749043</v>
      </c>
      <c r="F16" s="113"/>
      <c r="G16" s="205"/>
      <c r="H16" s="173"/>
      <c r="I16" s="113"/>
    </row>
    <row r="17" spans="1:9" ht="15" customHeight="1" x14ac:dyDescent="0.2">
      <c r="A17" s="45" t="s">
        <v>17</v>
      </c>
      <c r="B17" s="174"/>
      <c r="C17" s="174" t="s">
        <v>18</v>
      </c>
      <c r="D17" s="175"/>
      <c r="E17" s="176"/>
      <c r="F17" s="113">
        <v>159130</v>
      </c>
      <c r="G17" s="177"/>
      <c r="H17" s="176"/>
      <c r="I17" s="113"/>
    </row>
    <row r="18" spans="1:9" ht="11.1" customHeight="1" x14ac:dyDescent="0.2">
      <c r="A18" s="45"/>
      <c r="B18" s="174"/>
      <c r="C18" s="174" t="s">
        <v>19</v>
      </c>
      <c r="D18" s="175"/>
      <c r="E18" s="176"/>
      <c r="F18" s="113">
        <v>141687</v>
      </c>
      <c r="G18" s="178"/>
      <c r="H18" s="176"/>
      <c r="I18" s="113"/>
    </row>
    <row r="19" spans="1:9" ht="15" customHeight="1" x14ac:dyDescent="0.2">
      <c r="A19" s="45" t="s">
        <v>10</v>
      </c>
      <c r="B19" s="174"/>
      <c r="C19" s="174" t="s">
        <v>20</v>
      </c>
      <c r="D19" s="175"/>
      <c r="E19" s="176"/>
      <c r="F19" s="113">
        <v>119666</v>
      </c>
      <c r="G19" s="178"/>
      <c r="H19" s="176"/>
      <c r="I19" s="113"/>
    </row>
    <row r="20" spans="1:9" ht="11.1" customHeight="1" x14ac:dyDescent="0.2">
      <c r="A20" s="62"/>
      <c r="B20" s="202"/>
      <c r="C20" s="169" t="s">
        <v>21</v>
      </c>
      <c r="D20" s="172"/>
      <c r="E20" s="173"/>
      <c r="F20" s="113">
        <v>79300</v>
      </c>
      <c r="G20" s="203"/>
      <c r="H20" s="173"/>
      <c r="I20" s="113"/>
    </row>
    <row r="21" spans="1:9" ht="11.1" customHeight="1" x14ac:dyDescent="0.2">
      <c r="A21" s="62"/>
      <c r="B21" s="202"/>
      <c r="C21" s="169" t="s">
        <v>15</v>
      </c>
      <c r="D21" s="172"/>
      <c r="E21" s="173"/>
      <c r="F21" s="113">
        <v>8733</v>
      </c>
      <c r="G21" s="203"/>
      <c r="H21" s="173"/>
      <c r="I21" s="113"/>
    </row>
    <row r="22" spans="1:9" ht="3.2" customHeight="1" x14ac:dyDescent="0.2">
      <c r="A22" s="63"/>
      <c r="B22" s="180"/>
      <c r="C22" s="181"/>
      <c r="D22" s="182"/>
      <c r="E22" s="183"/>
      <c r="F22" s="144"/>
      <c r="G22" s="184"/>
      <c r="H22" s="183"/>
      <c r="I22" s="113"/>
    </row>
    <row r="23" spans="1:9" ht="14.1" customHeight="1" x14ac:dyDescent="0.2">
      <c r="A23" s="61" t="s">
        <v>22</v>
      </c>
      <c r="B23" s="204"/>
      <c r="C23" s="169"/>
      <c r="D23" s="170" t="s">
        <v>7</v>
      </c>
      <c r="E23" s="171">
        <v>0.52478918672533792</v>
      </c>
      <c r="F23" s="113"/>
      <c r="G23" s="170" t="s">
        <v>122</v>
      </c>
      <c r="H23" s="171">
        <v>0.39755707812534202</v>
      </c>
      <c r="I23" s="113"/>
    </row>
    <row r="24" spans="1:9" ht="15" customHeight="1" x14ac:dyDescent="0.2">
      <c r="A24" s="45" t="s">
        <v>17</v>
      </c>
      <c r="B24" s="174"/>
      <c r="C24" s="174" t="s">
        <v>23</v>
      </c>
      <c r="D24" s="175"/>
      <c r="E24" s="176"/>
      <c r="F24" s="113">
        <v>58298</v>
      </c>
      <c r="G24" s="177"/>
      <c r="H24" s="176"/>
      <c r="I24" s="113"/>
    </row>
    <row r="25" spans="1:9" ht="11.1" customHeight="1" x14ac:dyDescent="0.2">
      <c r="A25" s="45"/>
      <c r="B25" s="174"/>
      <c r="C25" s="174" t="s">
        <v>24</v>
      </c>
      <c r="D25" s="175"/>
      <c r="E25" s="176"/>
      <c r="F25" s="113">
        <v>46660</v>
      </c>
      <c r="G25" s="178"/>
      <c r="H25" s="176"/>
      <c r="I25" s="113">
        <v>60948</v>
      </c>
    </row>
    <row r="26" spans="1:9" ht="15" customHeight="1" x14ac:dyDescent="0.2">
      <c r="A26" s="45" t="s">
        <v>10</v>
      </c>
      <c r="B26" s="174"/>
      <c r="C26" s="174" t="s">
        <v>25</v>
      </c>
      <c r="D26" s="175"/>
      <c r="E26" s="176"/>
      <c r="F26" s="113">
        <v>17541</v>
      </c>
      <c r="G26" s="178"/>
      <c r="H26" s="176"/>
      <c r="I26" s="113"/>
    </row>
    <row r="27" spans="1:9" ht="11.1" customHeight="1" x14ac:dyDescent="0.2">
      <c r="A27" s="62"/>
      <c r="B27" s="202"/>
      <c r="C27" s="169" t="s">
        <v>26</v>
      </c>
      <c r="D27" s="172"/>
      <c r="E27" s="173"/>
      <c r="F27" s="113">
        <v>14267</v>
      </c>
      <c r="G27" s="203"/>
      <c r="H27" s="173"/>
      <c r="I27" s="113"/>
    </row>
    <row r="28" spans="1:9" ht="11.1" customHeight="1" x14ac:dyDescent="0.2">
      <c r="A28" s="62"/>
      <c r="B28" s="202"/>
      <c r="C28" s="169" t="s">
        <v>27</v>
      </c>
      <c r="D28" s="172"/>
      <c r="E28" s="173"/>
      <c r="F28" s="113">
        <v>6489</v>
      </c>
      <c r="G28" s="203"/>
      <c r="H28" s="173"/>
      <c r="I28" s="113"/>
    </row>
    <row r="29" spans="1:9" ht="11.1" customHeight="1" x14ac:dyDescent="0.2">
      <c r="A29" s="62"/>
      <c r="B29" s="202"/>
      <c r="C29" s="169" t="s">
        <v>28</v>
      </c>
      <c r="D29" s="172"/>
      <c r="E29" s="173"/>
      <c r="F29" s="113">
        <v>6453</v>
      </c>
      <c r="G29" s="203"/>
      <c r="H29" s="173"/>
      <c r="I29" s="113"/>
    </row>
    <row r="30" spans="1:9" ht="11.1" customHeight="1" x14ac:dyDescent="0.2">
      <c r="A30" s="62"/>
      <c r="B30" s="202"/>
      <c r="C30" s="169" t="s">
        <v>29</v>
      </c>
      <c r="D30" s="172"/>
      <c r="E30" s="173"/>
      <c r="F30" s="113">
        <v>5702</v>
      </c>
      <c r="G30" s="203"/>
      <c r="H30" s="173"/>
      <c r="I30" s="113"/>
    </row>
    <row r="31" spans="1:9" ht="11.1" customHeight="1" x14ac:dyDescent="0.2">
      <c r="A31" s="62"/>
      <c r="B31" s="202"/>
      <c r="C31" s="169" t="s">
        <v>30</v>
      </c>
      <c r="D31" s="172"/>
      <c r="E31" s="173"/>
      <c r="F31" s="113">
        <v>0</v>
      </c>
      <c r="G31" s="203"/>
      <c r="H31" s="173"/>
      <c r="I31" s="113">
        <v>26080</v>
      </c>
    </row>
    <row r="32" spans="1:9" ht="11.1" customHeight="1" x14ac:dyDescent="0.2">
      <c r="A32" s="62"/>
      <c r="B32" s="202"/>
      <c r="C32" s="169" t="s">
        <v>15</v>
      </c>
      <c r="D32" s="172"/>
      <c r="E32" s="173"/>
      <c r="F32" s="113">
        <v>6426</v>
      </c>
      <c r="G32" s="203"/>
      <c r="H32" s="173"/>
      <c r="I32" s="113">
        <v>909</v>
      </c>
    </row>
    <row r="33" spans="1:9" ht="3.2" customHeight="1" x14ac:dyDescent="0.2">
      <c r="A33" s="63"/>
      <c r="B33" s="180"/>
      <c r="C33" s="181"/>
      <c r="D33" s="182"/>
      <c r="E33" s="183"/>
      <c r="F33" s="144"/>
      <c r="G33" s="184"/>
      <c r="H33" s="183"/>
      <c r="I33" s="113"/>
    </row>
    <row r="34" spans="1:9" ht="14.1" customHeight="1" x14ac:dyDescent="0.2">
      <c r="A34" s="61" t="s">
        <v>31</v>
      </c>
      <c r="B34" s="204"/>
      <c r="C34" s="169"/>
      <c r="D34" s="170" t="s">
        <v>7</v>
      </c>
      <c r="E34" s="171">
        <v>0.3623876815896766</v>
      </c>
      <c r="F34" s="113"/>
      <c r="G34" s="172"/>
      <c r="H34" s="173"/>
      <c r="I34" s="113"/>
    </row>
    <row r="35" spans="1:9" ht="15" customHeight="1" x14ac:dyDescent="0.2">
      <c r="A35" s="45" t="s">
        <v>17</v>
      </c>
      <c r="B35" s="174"/>
      <c r="C35" s="174" t="s">
        <v>32</v>
      </c>
      <c r="D35" s="175"/>
      <c r="E35" s="176"/>
      <c r="F35" s="113">
        <v>7002</v>
      </c>
      <c r="G35" s="177"/>
      <c r="H35" s="176"/>
      <c r="I35" s="113"/>
    </row>
    <row r="36" spans="1:9" ht="11.1" customHeight="1" x14ac:dyDescent="0.2">
      <c r="A36" s="45"/>
      <c r="B36" s="174"/>
      <c r="C36" s="174" t="s">
        <v>33</v>
      </c>
      <c r="D36" s="175"/>
      <c r="E36" s="176"/>
      <c r="F36" s="113">
        <v>6326</v>
      </c>
      <c r="G36" s="178"/>
      <c r="H36" s="176"/>
      <c r="I36" s="113"/>
    </row>
    <row r="37" spans="1:9" ht="15" customHeight="1" x14ac:dyDescent="0.2">
      <c r="A37" s="45" t="s">
        <v>10</v>
      </c>
      <c r="B37" s="174"/>
      <c r="C37" s="174" t="s">
        <v>34</v>
      </c>
      <c r="D37" s="175"/>
      <c r="E37" s="176"/>
      <c r="F37" s="113">
        <v>398</v>
      </c>
      <c r="G37" s="178"/>
      <c r="H37" s="176"/>
      <c r="I37" s="113"/>
    </row>
    <row r="38" spans="1:9" ht="11.1" customHeight="1" x14ac:dyDescent="0.2">
      <c r="A38" s="62"/>
      <c r="B38" s="202"/>
      <c r="C38" s="169" t="s">
        <v>15</v>
      </c>
      <c r="D38" s="172"/>
      <c r="E38" s="173"/>
      <c r="F38" s="113">
        <v>1118</v>
      </c>
      <c r="G38" s="203"/>
      <c r="H38" s="173"/>
      <c r="I38" s="113"/>
    </row>
    <row r="39" spans="1:9" ht="3.2" customHeight="1" x14ac:dyDescent="0.2">
      <c r="A39" s="63"/>
      <c r="B39" s="180"/>
      <c r="C39" s="181"/>
      <c r="D39" s="182"/>
      <c r="E39" s="183"/>
      <c r="F39" s="144"/>
      <c r="G39" s="184"/>
      <c r="H39" s="183"/>
      <c r="I39" s="113"/>
    </row>
    <row r="40" spans="1:9" ht="14.1" customHeight="1" x14ac:dyDescent="0.2">
      <c r="A40" s="61" t="s">
        <v>35</v>
      </c>
      <c r="B40" s="204"/>
      <c r="C40" s="169"/>
      <c r="D40" s="170" t="s">
        <v>7</v>
      </c>
      <c r="E40" s="171">
        <v>0.39578401128727553</v>
      </c>
      <c r="F40" s="113"/>
      <c r="G40" s="205"/>
      <c r="H40" s="173"/>
      <c r="I40" s="113"/>
    </row>
    <row r="41" spans="1:9" ht="15" customHeight="1" x14ac:dyDescent="0.2">
      <c r="A41" s="45" t="s">
        <v>17</v>
      </c>
      <c r="B41" s="174"/>
      <c r="C41" s="174" t="s">
        <v>36</v>
      </c>
      <c r="D41" s="175"/>
      <c r="E41" s="176"/>
      <c r="F41" s="113">
        <v>20954</v>
      </c>
      <c r="G41" s="177"/>
      <c r="H41" s="176"/>
      <c r="I41" s="113"/>
    </row>
    <row r="42" spans="1:9" ht="11.1" customHeight="1" x14ac:dyDescent="0.2">
      <c r="A42" s="45"/>
      <c r="B42" s="174"/>
      <c r="C42" s="174" t="s">
        <v>37</v>
      </c>
      <c r="D42" s="175"/>
      <c r="E42" s="176"/>
      <c r="F42" s="113">
        <v>19171</v>
      </c>
      <c r="G42" s="178"/>
      <c r="H42" s="176"/>
      <c r="I42" s="113"/>
    </row>
    <row r="43" spans="1:9" ht="15" customHeight="1" x14ac:dyDescent="0.2">
      <c r="A43" s="45" t="s">
        <v>10</v>
      </c>
      <c r="B43" s="174"/>
      <c r="C43" s="174" t="s">
        <v>38</v>
      </c>
      <c r="D43" s="175"/>
      <c r="E43" s="176"/>
      <c r="F43" s="113">
        <v>6630</v>
      </c>
      <c r="G43" s="178"/>
      <c r="H43" s="176"/>
      <c r="I43" s="113"/>
    </row>
    <row r="44" spans="1:9" ht="11.1" customHeight="1" x14ac:dyDescent="0.2">
      <c r="A44" s="62"/>
      <c r="B44" s="202"/>
      <c r="C44" s="169" t="s">
        <v>39</v>
      </c>
      <c r="D44" s="172"/>
      <c r="E44" s="173"/>
      <c r="F44" s="113">
        <v>3943</v>
      </c>
      <c r="G44" s="203"/>
      <c r="H44" s="173"/>
      <c r="I44" s="113"/>
    </row>
    <row r="45" spans="1:9" ht="11.1" customHeight="1" x14ac:dyDescent="0.2">
      <c r="A45" s="62"/>
      <c r="B45" s="202"/>
      <c r="C45" s="169" t="s">
        <v>15</v>
      </c>
      <c r="D45" s="172"/>
      <c r="E45" s="173"/>
      <c r="F45" s="113">
        <v>717</v>
      </c>
      <c r="G45" s="203"/>
      <c r="H45" s="173"/>
      <c r="I45" s="113"/>
    </row>
    <row r="46" spans="1:9" ht="3.2" customHeight="1" x14ac:dyDescent="0.2">
      <c r="A46" s="63"/>
      <c r="B46" s="180"/>
      <c r="C46" s="181"/>
      <c r="D46" s="182"/>
      <c r="E46" s="183"/>
      <c r="F46" s="144"/>
      <c r="G46" s="184"/>
      <c r="H46" s="183"/>
      <c r="I46" s="113"/>
    </row>
    <row r="47" spans="1:9" ht="14.1" customHeight="1" x14ac:dyDescent="0.2">
      <c r="A47" s="61" t="s">
        <v>40</v>
      </c>
      <c r="B47" s="204"/>
      <c r="C47" s="206"/>
      <c r="D47" s="170" t="s">
        <v>123</v>
      </c>
      <c r="E47" s="171"/>
      <c r="F47" s="113"/>
      <c r="G47" s="205"/>
      <c r="H47" s="173"/>
      <c r="I47" s="113"/>
    </row>
    <row r="48" spans="1:9" x14ac:dyDescent="0.2">
      <c r="A48" s="45" t="s">
        <v>127</v>
      </c>
      <c r="B48" s="174"/>
      <c r="C48" s="174"/>
      <c r="D48" s="175"/>
      <c r="E48" s="176"/>
      <c r="F48" s="113"/>
      <c r="G48" s="177"/>
      <c r="H48" s="176"/>
      <c r="I48" s="113"/>
    </row>
    <row r="49" spans="1:9" x14ac:dyDescent="0.2">
      <c r="A49" s="45" t="s">
        <v>17</v>
      </c>
      <c r="B49" s="174"/>
      <c r="C49" s="174" t="s">
        <v>417</v>
      </c>
      <c r="D49" s="175"/>
      <c r="E49" s="176"/>
      <c r="F49" s="113"/>
      <c r="G49" s="177"/>
      <c r="H49" s="176"/>
      <c r="I49" s="113"/>
    </row>
    <row r="50" spans="1:9" ht="3.2" customHeight="1" x14ac:dyDescent="0.2">
      <c r="A50" s="63"/>
      <c r="B50" s="180"/>
      <c r="C50" s="181"/>
      <c r="D50" s="182"/>
      <c r="E50" s="183"/>
      <c r="F50" s="144"/>
      <c r="G50" s="207"/>
      <c r="H50" s="183"/>
      <c r="I50" s="113"/>
    </row>
    <row r="51" spans="1:9" ht="14.1" customHeight="1" x14ac:dyDescent="0.2">
      <c r="A51" s="61" t="s">
        <v>41</v>
      </c>
      <c r="B51" s="204"/>
      <c r="C51" s="169"/>
      <c r="D51" s="170" t="s">
        <v>7</v>
      </c>
      <c r="E51" s="171">
        <v>0.46420236392381237</v>
      </c>
      <c r="F51" s="113"/>
      <c r="G51" s="205"/>
      <c r="H51" s="173"/>
      <c r="I51" s="113"/>
    </row>
    <row r="52" spans="1:9" ht="15" customHeight="1" x14ac:dyDescent="0.2">
      <c r="A52" s="45" t="s">
        <v>17</v>
      </c>
      <c r="B52" s="174"/>
      <c r="C52" s="174" t="s">
        <v>42</v>
      </c>
      <c r="D52" s="175"/>
      <c r="E52" s="176"/>
      <c r="F52" s="113">
        <v>6651</v>
      </c>
      <c r="G52" s="177"/>
      <c r="H52" s="176"/>
      <c r="I52" s="113"/>
    </row>
    <row r="53" spans="1:9" ht="15" customHeight="1" x14ac:dyDescent="0.2">
      <c r="A53" s="45" t="s">
        <v>10</v>
      </c>
      <c r="B53" s="174"/>
      <c r="C53" s="174" t="s">
        <v>43</v>
      </c>
      <c r="D53" s="175"/>
      <c r="E53" s="176"/>
      <c r="F53" s="113">
        <v>3447</v>
      </c>
      <c r="G53" s="178"/>
      <c r="H53" s="176"/>
      <c r="I53" s="113"/>
    </row>
    <row r="54" spans="1:9" ht="11.1" customHeight="1" x14ac:dyDescent="0.2">
      <c r="A54" s="45"/>
      <c r="B54" s="174"/>
      <c r="C54" s="174" t="s">
        <v>44</v>
      </c>
      <c r="D54" s="175"/>
      <c r="E54" s="176"/>
      <c r="F54" s="113">
        <v>363</v>
      </c>
      <c r="G54" s="178"/>
      <c r="H54" s="176"/>
      <c r="I54" s="113"/>
    </row>
    <row r="55" spans="1:9" ht="3.2" customHeight="1" x14ac:dyDescent="0.2">
      <c r="A55" s="63"/>
      <c r="B55" s="180"/>
      <c r="C55" s="181"/>
      <c r="D55" s="182"/>
      <c r="E55" s="183"/>
      <c r="F55" s="144"/>
      <c r="G55" s="207"/>
      <c r="H55" s="183"/>
      <c r="I55" s="113"/>
    </row>
    <row r="56" spans="1:9" ht="14.1" customHeight="1" x14ac:dyDescent="0.2">
      <c r="A56" s="61" t="s">
        <v>45</v>
      </c>
      <c r="B56" s="204"/>
      <c r="C56" s="169"/>
      <c r="D56" s="170" t="s">
        <v>7</v>
      </c>
      <c r="E56" s="171">
        <v>0.28568477587275354</v>
      </c>
      <c r="F56" s="113"/>
      <c r="G56" s="205"/>
      <c r="H56" s="173"/>
      <c r="I56" s="113"/>
    </row>
    <row r="57" spans="1:9" ht="15" customHeight="1" x14ac:dyDescent="0.2">
      <c r="A57" s="45" t="s">
        <v>17</v>
      </c>
      <c r="B57" s="174"/>
      <c r="C57" s="174" t="s">
        <v>46</v>
      </c>
      <c r="D57" s="175"/>
      <c r="E57" s="176"/>
      <c r="F57" s="113">
        <v>5855</v>
      </c>
      <c r="G57" s="177"/>
      <c r="H57" s="176"/>
      <c r="I57" s="113"/>
    </row>
    <row r="58" spans="1:9" ht="11.1" customHeight="1" x14ac:dyDescent="0.2">
      <c r="A58" s="45"/>
      <c r="B58" s="174"/>
      <c r="C58" s="174" t="s">
        <v>47</v>
      </c>
      <c r="D58" s="175"/>
      <c r="E58" s="176"/>
      <c r="F58" s="113">
        <v>4996</v>
      </c>
      <c r="G58" s="178"/>
      <c r="H58" s="176"/>
      <c r="I58" s="113"/>
    </row>
    <row r="59" spans="1:9" ht="15" customHeight="1" x14ac:dyDescent="0.2">
      <c r="A59" s="45" t="s">
        <v>10</v>
      </c>
      <c r="B59" s="174"/>
      <c r="C59" s="174" t="s">
        <v>15</v>
      </c>
      <c r="D59" s="175"/>
      <c r="E59" s="176"/>
      <c r="F59" s="113">
        <v>1191</v>
      </c>
      <c r="G59" s="178"/>
      <c r="H59" s="176"/>
      <c r="I59" s="113"/>
    </row>
    <row r="60" spans="1:9" ht="3.2" customHeight="1" x14ac:dyDescent="0.2">
      <c r="A60" s="63"/>
      <c r="B60" s="180"/>
      <c r="C60" s="181"/>
      <c r="D60" s="182"/>
      <c r="E60" s="183"/>
      <c r="F60" s="144"/>
      <c r="G60" s="184"/>
      <c r="H60" s="183"/>
      <c r="I60" s="113"/>
    </row>
    <row r="61" spans="1:9" ht="14.1" customHeight="1" x14ac:dyDescent="0.2">
      <c r="A61" s="61" t="s">
        <v>48</v>
      </c>
      <c r="B61" s="204"/>
      <c r="C61" s="169"/>
      <c r="D61" s="170" t="s">
        <v>49</v>
      </c>
      <c r="E61" s="171">
        <v>0.44320624054763991</v>
      </c>
      <c r="F61" s="113"/>
      <c r="G61" s="172"/>
      <c r="H61" s="173"/>
      <c r="I61" s="113"/>
    </row>
    <row r="62" spans="1:9" ht="15" customHeight="1" x14ac:dyDescent="0.2">
      <c r="A62" s="45" t="s">
        <v>17</v>
      </c>
      <c r="B62" s="174"/>
      <c r="C62" s="174" t="s">
        <v>50</v>
      </c>
      <c r="D62" s="175"/>
      <c r="E62" s="176"/>
      <c r="F62" s="113">
        <v>18131</v>
      </c>
      <c r="G62" s="177"/>
      <c r="H62" s="176"/>
      <c r="I62" s="113"/>
    </row>
    <row r="63" spans="1:9" ht="11.1" customHeight="1" x14ac:dyDescent="0.2">
      <c r="A63" s="45"/>
      <c r="B63" s="174"/>
      <c r="C63" s="174" t="s">
        <v>51</v>
      </c>
      <c r="D63" s="175"/>
      <c r="E63" s="176"/>
      <c r="F63" s="113">
        <v>16823</v>
      </c>
      <c r="G63" s="178"/>
      <c r="H63" s="176"/>
      <c r="I63" s="113"/>
    </row>
    <row r="64" spans="1:9" ht="15" customHeight="1" x14ac:dyDescent="0.2">
      <c r="A64" s="45" t="s">
        <v>10</v>
      </c>
      <c r="B64" s="174"/>
      <c r="C64" s="174" t="s">
        <v>52</v>
      </c>
      <c r="D64" s="175"/>
      <c r="E64" s="176"/>
      <c r="F64" s="113">
        <v>7522</v>
      </c>
      <c r="G64" s="178"/>
      <c r="H64" s="176"/>
      <c r="I64" s="113"/>
    </row>
    <row r="65" spans="1:9" ht="11.1" customHeight="1" x14ac:dyDescent="0.2">
      <c r="A65" s="45"/>
      <c r="B65" s="174"/>
      <c r="C65" s="174" t="s">
        <v>53</v>
      </c>
      <c r="D65" s="175"/>
      <c r="E65" s="176"/>
      <c r="F65" s="113">
        <v>5823</v>
      </c>
      <c r="G65" s="178"/>
      <c r="H65" s="176"/>
      <c r="I65" s="113"/>
    </row>
    <row r="66" spans="1:9" ht="3.2" customHeight="1" x14ac:dyDescent="0.2">
      <c r="A66" s="63"/>
      <c r="B66" s="180"/>
      <c r="C66" s="181"/>
      <c r="D66" s="182"/>
      <c r="E66" s="183"/>
      <c r="F66" s="144"/>
      <c r="G66" s="207"/>
      <c r="H66" s="183"/>
      <c r="I66" s="113"/>
    </row>
    <row r="67" spans="1:9" ht="14.1" customHeight="1" x14ac:dyDescent="0.2">
      <c r="A67" s="61" t="s">
        <v>316</v>
      </c>
      <c r="B67" s="204"/>
      <c r="C67" s="169"/>
      <c r="D67" s="170" t="s">
        <v>7</v>
      </c>
      <c r="E67" s="171">
        <v>0.40989672146970818</v>
      </c>
      <c r="F67" s="113"/>
      <c r="G67" s="172"/>
      <c r="H67" s="173"/>
      <c r="I67" s="113"/>
    </row>
    <row r="68" spans="1:9" ht="15" customHeight="1" x14ac:dyDescent="0.2">
      <c r="A68" s="45" t="s">
        <v>17</v>
      </c>
      <c r="B68" s="174"/>
      <c r="C68" s="174" t="s">
        <v>281</v>
      </c>
      <c r="D68" s="175"/>
      <c r="E68" s="176"/>
      <c r="F68" s="113">
        <v>36313</v>
      </c>
      <c r="G68" s="177"/>
      <c r="H68" s="176"/>
      <c r="I68" s="113"/>
    </row>
    <row r="69" spans="1:9" ht="11.1" customHeight="1" x14ac:dyDescent="0.2">
      <c r="A69" s="45"/>
      <c r="B69" s="174"/>
      <c r="C69" s="174" t="s">
        <v>275</v>
      </c>
      <c r="D69" s="175"/>
      <c r="E69" s="176"/>
      <c r="F69" s="113">
        <v>31030</v>
      </c>
      <c r="G69" s="178"/>
      <c r="H69" s="176"/>
      <c r="I69" s="113"/>
    </row>
    <row r="70" spans="1:9" ht="15" customHeight="1" x14ac:dyDescent="0.2">
      <c r="A70" s="45" t="s">
        <v>10</v>
      </c>
      <c r="B70" s="174"/>
      <c r="C70" s="174" t="s">
        <v>285</v>
      </c>
      <c r="D70" s="175"/>
      <c r="E70" s="176"/>
      <c r="F70" s="113">
        <v>26369</v>
      </c>
      <c r="G70" s="178"/>
      <c r="H70" s="176"/>
      <c r="I70" s="113"/>
    </row>
    <row r="71" spans="1:9" ht="11.1" customHeight="1" x14ac:dyDescent="0.2">
      <c r="A71" s="62"/>
      <c r="B71" s="202"/>
      <c r="C71" s="169" t="s">
        <v>314</v>
      </c>
      <c r="D71" s="172"/>
      <c r="E71" s="173"/>
      <c r="F71" s="113">
        <v>6047</v>
      </c>
      <c r="G71" s="203"/>
      <c r="H71" s="173"/>
      <c r="I71" s="113"/>
    </row>
    <row r="72" spans="1:9" ht="3.2" customHeight="1" x14ac:dyDescent="0.2">
      <c r="A72" s="63"/>
      <c r="B72" s="180"/>
      <c r="C72" s="181"/>
      <c r="D72" s="182"/>
      <c r="E72" s="183"/>
      <c r="F72" s="144"/>
      <c r="G72" s="207"/>
      <c r="H72" s="183"/>
      <c r="I72" s="113"/>
    </row>
    <row r="73" spans="1:9" ht="14.1" customHeight="1" x14ac:dyDescent="0.2">
      <c r="A73" s="61" t="s">
        <v>55</v>
      </c>
      <c r="B73" s="204"/>
      <c r="C73" s="169"/>
      <c r="D73" s="170" t="s">
        <v>7</v>
      </c>
      <c r="E73" s="171">
        <v>0.49409085914512801</v>
      </c>
      <c r="F73" s="113"/>
      <c r="G73" s="205"/>
      <c r="H73" s="173"/>
      <c r="I73" s="113"/>
    </row>
    <row r="74" spans="1:9" ht="15" customHeight="1" x14ac:dyDescent="0.2">
      <c r="A74" s="45" t="s">
        <v>17</v>
      </c>
      <c r="B74" s="174"/>
      <c r="C74" s="174" t="s">
        <v>56</v>
      </c>
      <c r="D74" s="175"/>
      <c r="E74" s="176"/>
      <c r="F74" s="113">
        <v>42903</v>
      </c>
      <c r="G74" s="177"/>
      <c r="H74" s="176"/>
      <c r="I74" s="113"/>
    </row>
    <row r="75" spans="1:9" ht="11.1" customHeight="1" x14ac:dyDescent="0.2">
      <c r="A75" s="45"/>
      <c r="B75" s="174"/>
      <c r="C75" s="174" t="s">
        <v>57</v>
      </c>
      <c r="D75" s="175"/>
      <c r="E75" s="176"/>
      <c r="F75" s="113">
        <v>39287</v>
      </c>
      <c r="G75" s="178"/>
      <c r="H75" s="176"/>
      <c r="I75" s="113"/>
    </row>
    <row r="76" spans="1:9" ht="15" customHeight="1" x14ac:dyDescent="0.2">
      <c r="A76" s="45" t="s">
        <v>10</v>
      </c>
      <c r="B76" s="174"/>
      <c r="C76" s="174" t="s">
        <v>58</v>
      </c>
      <c r="D76" s="175"/>
      <c r="E76" s="176"/>
      <c r="F76" s="113">
        <v>29076</v>
      </c>
      <c r="G76" s="178"/>
      <c r="H76" s="176"/>
      <c r="I76" s="113"/>
    </row>
    <row r="77" spans="1:9" ht="11.1" customHeight="1" x14ac:dyDescent="0.2">
      <c r="A77" s="45"/>
      <c r="B77" s="174"/>
      <c r="C77" s="174" t="s">
        <v>59</v>
      </c>
      <c r="D77" s="175"/>
      <c r="E77" s="176"/>
      <c r="F77" s="113">
        <v>6862</v>
      </c>
      <c r="G77" s="178"/>
      <c r="H77" s="176"/>
      <c r="I77" s="113"/>
    </row>
    <row r="78" spans="1:9" ht="11.1" customHeight="1" x14ac:dyDescent="0.2">
      <c r="A78" s="62"/>
      <c r="B78" s="202"/>
      <c r="C78" s="169" t="s">
        <v>60</v>
      </c>
      <c r="D78" s="172"/>
      <c r="E78" s="173"/>
      <c r="F78" s="113">
        <v>6727</v>
      </c>
      <c r="G78" s="203"/>
      <c r="H78" s="173"/>
      <c r="I78" s="113"/>
    </row>
    <row r="79" spans="1:9" ht="3.2" customHeight="1" x14ac:dyDescent="0.2">
      <c r="A79" s="63"/>
      <c r="B79" s="180"/>
      <c r="C79" s="181"/>
      <c r="D79" s="182"/>
      <c r="E79" s="183"/>
      <c r="F79" s="144"/>
      <c r="G79" s="207"/>
      <c r="H79" s="183"/>
      <c r="I79" s="113"/>
    </row>
    <row r="80" spans="1:9" ht="14.1" customHeight="1" x14ac:dyDescent="0.2">
      <c r="A80" s="61" t="s">
        <v>61</v>
      </c>
      <c r="B80" s="204"/>
      <c r="C80" s="169"/>
      <c r="D80" s="170" t="s">
        <v>7</v>
      </c>
      <c r="E80" s="171">
        <v>0.48431812770010546</v>
      </c>
      <c r="F80" s="113"/>
      <c r="G80" s="205"/>
      <c r="H80" s="173"/>
      <c r="I80" s="113"/>
    </row>
    <row r="81" spans="1:9" ht="15" customHeight="1" x14ac:dyDescent="0.2">
      <c r="A81" s="45" t="s">
        <v>17</v>
      </c>
      <c r="B81" s="174"/>
      <c r="C81" s="174" t="s">
        <v>62</v>
      </c>
      <c r="D81" s="175"/>
      <c r="E81" s="176"/>
      <c r="F81" s="113">
        <v>33385</v>
      </c>
      <c r="G81" s="177"/>
      <c r="H81" s="176"/>
      <c r="I81" s="113"/>
    </row>
    <row r="82" spans="1:9" ht="15" customHeight="1" x14ac:dyDescent="0.2">
      <c r="A82" s="45" t="s">
        <v>10</v>
      </c>
      <c r="B82" s="174"/>
      <c r="C82" s="174" t="s">
        <v>63</v>
      </c>
      <c r="D82" s="175"/>
      <c r="E82" s="176"/>
      <c r="F82" s="113">
        <v>9582</v>
      </c>
      <c r="G82" s="178"/>
      <c r="H82" s="176"/>
      <c r="I82" s="113"/>
    </row>
    <row r="83" spans="1:9" ht="11.1" customHeight="1" x14ac:dyDescent="0.2">
      <c r="A83" s="62"/>
      <c r="B83" s="202"/>
      <c r="C83" s="169" t="s">
        <v>15</v>
      </c>
      <c r="D83" s="172"/>
      <c r="E83" s="173"/>
      <c r="F83" s="113">
        <v>985</v>
      </c>
      <c r="G83" s="203"/>
      <c r="H83" s="173"/>
      <c r="I83" s="113"/>
    </row>
    <row r="84" spans="1:9" ht="3.2" customHeight="1" x14ac:dyDescent="0.2">
      <c r="A84" s="63"/>
      <c r="B84" s="180"/>
      <c r="C84" s="181"/>
      <c r="D84" s="182"/>
      <c r="E84" s="183"/>
      <c r="F84" s="144"/>
      <c r="G84" s="207"/>
      <c r="H84" s="183"/>
      <c r="I84" s="113"/>
    </row>
    <row r="85" spans="1:9" ht="14.1" customHeight="1" x14ac:dyDescent="0.2">
      <c r="A85" s="61" t="s">
        <v>64</v>
      </c>
      <c r="B85" s="204"/>
      <c r="C85" s="169"/>
      <c r="D85" s="170" t="s">
        <v>7</v>
      </c>
      <c r="E85" s="171">
        <v>0.39049298990729325</v>
      </c>
      <c r="F85" s="113"/>
      <c r="G85" s="170" t="s">
        <v>122</v>
      </c>
      <c r="H85" s="171">
        <v>0.34081801339603818</v>
      </c>
      <c r="I85" s="113"/>
    </row>
    <row r="86" spans="1:9" ht="15" customHeight="1" x14ac:dyDescent="0.2">
      <c r="A86" s="45" t="s">
        <v>17</v>
      </c>
      <c r="B86" s="174"/>
      <c r="C86" s="174" t="s">
        <v>306</v>
      </c>
      <c r="D86" s="175"/>
      <c r="E86" s="176"/>
      <c r="F86" s="113">
        <v>28315</v>
      </c>
      <c r="G86" s="177"/>
      <c r="H86" s="176"/>
      <c r="I86" s="113">
        <v>29486</v>
      </c>
    </row>
    <row r="87" spans="1:9" ht="15" customHeight="1" x14ac:dyDescent="0.2">
      <c r="A87" s="45" t="s">
        <v>10</v>
      </c>
      <c r="B87" s="174"/>
      <c r="C87" s="174" t="s">
        <v>65</v>
      </c>
      <c r="D87" s="175"/>
      <c r="E87" s="176"/>
      <c r="F87" s="113">
        <v>21857</v>
      </c>
      <c r="G87" s="178"/>
      <c r="H87" s="176"/>
      <c r="I87" s="113">
        <v>28816</v>
      </c>
    </row>
    <row r="88" spans="1:9" ht="11.1" customHeight="1" x14ac:dyDescent="0.2">
      <c r="A88" s="62"/>
      <c r="B88" s="202"/>
      <c r="C88" s="169" t="s">
        <v>66</v>
      </c>
      <c r="D88" s="172"/>
      <c r="E88" s="173"/>
      <c r="F88" s="113">
        <v>5908</v>
      </c>
      <c r="G88" s="203"/>
      <c r="H88" s="173"/>
      <c r="I88" s="113"/>
    </row>
    <row r="89" spans="1:9" ht="11.1" customHeight="1" x14ac:dyDescent="0.2">
      <c r="A89" s="62"/>
      <c r="B89" s="202"/>
      <c r="C89" s="169" t="s">
        <v>67</v>
      </c>
      <c r="D89" s="172"/>
      <c r="E89" s="173"/>
      <c r="F89" s="113">
        <v>5889</v>
      </c>
      <c r="G89" s="203"/>
      <c r="H89" s="173"/>
      <c r="I89" s="113"/>
    </row>
    <row r="90" spans="1:9" ht="11.1" customHeight="1" x14ac:dyDescent="0.2">
      <c r="A90" s="62"/>
      <c r="B90" s="202"/>
      <c r="C90" s="169" t="s">
        <v>15</v>
      </c>
      <c r="D90" s="172"/>
      <c r="E90" s="173"/>
      <c r="F90" s="113">
        <v>3052</v>
      </c>
      <c r="G90" s="203"/>
      <c r="H90" s="173"/>
      <c r="I90" s="113">
        <v>402</v>
      </c>
    </row>
    <row r="91" spans="1:9" ht="3.2" customHeight="1" x14ac:dyDescent="0.2">
      <c r="A91" s="63"/>
      <c r="B91" s="180"/>
      <c r="C91" s="181"/>
      <c r="D91" s="182"/>
      <c r="E91" s="183"/>
      <c r="F91" s="144"/>
      <c r="G91" s="207"/>
      <c r="H91" s="183"/>
      <c r="I91" s="113"/>
    </row>
    <row r="92" spans="1:9" ht="14.1" customHeight="1" x14ac:dyDescent="0.2">
      <c r="A92" s="61" t="s">
        <v>68</v>
      </c>
      <c r="B92" s="204"/>
      <c r="C92" s="169"/>
      <c r="D92" s="170" t="s">
        <v>7</v>
      </c>
      <c r="E92" s="171">
        <v>0.62472313047146921</v>
      </c>
      <c r="F92" s="113"/>
      <c r="G92" s="205"/>
      <c r="H92" s="173"/>
      <c r="I92" s="113"/>
    </row>
    <row r="93" spans="1:9" ht="15" customHeight="1" x14ac:dyDescent="0.2">
      <c r="A93" s="45" t="s">
        <v>17</v>
      </c>
      <c r="B93" s="174"/>
      <c r="C93" s="174" t="s">
        <v>69</v>
      </c>
      <c r="D93" s="175"/>
      <c r="E93" s="176"/>
      <c r="F93" s="113">
        <v>17415</v>
      </c>
      <c r="G93" s="177"/>
      <c r="H93" s="176"/>
      <c r="I93" s="113"/>
    </row>
    <row r="94" spans="1:9" ht="11.1" customHeight="1" x14ac:dyDescent="0.2">
      <c r="A94" s="45"/>
      <c r="B94" s="174"/>
      <c r="C94" s="174" t="s">
        <v>70</v>
      </c>
      <c r="D94" s="175"/>
      <c r="E94" s="176"/>
      <c r="F94" s="113">
        <v>13849</v>
      </c>
      <c r="G94" s="178"/>
      <c r="H94" s="176"/>
      <c r="I94" s="113"/>
    </row>
    <row r="95" spans="1:9" ht="15" customHeight="1" x14ac:dyDescent="0.2">
      <c r="A95" s="45" t="s">
        <v>10</v>
      </c>
      <c r="B95" s="174"/>
      <c r="C95" s="174" t="s">
        <v>71</v>
      </c>
      <c r="D95" s="175"/>
      <c r="E95" s="176"/>
      <c r="F95" s="113">
        <v>12216</v>
      </c>
      <c r="G95" s="178"/>
      <c r="H95" s="176"/>
      <c r="I95" s="113"/>
    </row>
    <row r="96" spans="1:9" ht="11.1" customHeight="1" x14ac:dyDescent="0.2">
      <c r="A96" s="45"/>
      <c r="B96" s="174"/>
      <c r="C96" s="174" t="s">
        <v>15</v>
      </c>
      <c r="D96" s="175"/>
      <c r="E96" s="176"/>
      <c r="F96" s="113">
        <v>830</v>
      </c>
      <c r="G96" s="178"/>
      <c r="H96" s="176"/>
      <c r="I96" s="113"/>
    </row>
    <row r="97" spans="1:9" ht="3.2" customHeight="1" x14ac:dyDescent="0.2">
      <c r="A97" s="63"/>
      <c r="B97" s="180"/>
      <c r="C97" s="181"/>
      <c r="D97" s="182"/>
      <c r="E97" s="183"/>
      <c r="F97" s="144"/>
      <c r="G97" s="207"/>
      <c r="H97" s="183"/>
      <c r="I97" s="113"/>
    </row>
    <row r="98" spans="1:9" ht="14.1" customHeight="1" x14ac:dyDescent="0.2">
      <c r="A98" s="61" t="s">
        <v>72</v>
      </c>
      <c r="B98" s="204"/>
      <c r="C98" s="169"/>
      <c r="D98" s="170" t="s">
        <v>7</v>
      </c>
      <c r="E98" s="171">
        <v>0.44592369705915746</v>
      </c>
      <c r="F98" s="113"/>
      <c r="G98" s="205"/>
      <c r="H98" s="173"/>
      <c r="I98" s="113"/>
    </row>
    <row r="99" spans="1:9" ht="15" customHeight="1" x14ac:dyDescent="0.2">
      <c r="A99" s="45" t="s">
        <v>17</v>
      </c>
      <c r="B99" s="174"/>
      <c r="C99" s="174" t="s">
        <v>394</v>
      </c>
      <c r="D99" s="175"/>
      <c r="E99" s="176"/>
      <c r="F99" s="113">
        <v>14303</v>
      </c>
      <c r="G99" s="177"/>
      <c r="H99" s="176"/>
      <c r="I99" s="113"/>
    </row>
    <row r="100" spans="1:9" ht="15" customHeight="1" x14ac:dyDescent="0.2">
      <c r="A100" s="45" t="s">
        <v>10</v>
      </c>
      <c r="B100" s="174"/>
      <c r="C100" s="174" t="s">
        <v>15</v>
      </c>
      <c r="D100" s="175"/>
      <c r="E100" s="176"/>
      <c r="F100" s="113">
        <v>765</v>
      </c>
      <c r="G100" s="178"/>
      <c r="H100" s="176"/>
      <c r="I100" s="113"/>
    </row>
    <row r="101" spans="1:9" ht="3.2" customHeight="1" x14ac:dyDescent="0.2">
      <c r="A101" s="63"/>
      <c r="B101" s="180"/>
      <c r="C101" s="181"/>
      <c r="D101" s="182"/>
      <c r="E101" s="183"/>
      <c r="F101" s="144"/>
      <c r="G101" s="207"/>
      <c r="H101" s="183"/>
      <c r="I101" s="113"/>
    </row>
    <row r="102" spans="1:9" ht="14.1" customHeight="1" x14ac:dyDescent="0.2">
      <c r="A102" s="61" t="s">
        <v>73</v>
      </c>
      <c r="B102" s="204"/>
      <c r="C102" s="169"/>
      <c r="D102" s="170" t="s">
        <v>74</v>
      </c>
      <c r="E102" s="208"/>
      <c r="F102" s="113"/>
      <c r="G102" s="205"/>
      <c r="H102" s="173"/>
      <c r="I102" s="113"/>
    </row>
    <row r="103" spans="1:9" x14ac:dyDescent="0.2">
      <c r="A103" s="45" t="s">
        <v>127</v>
      </c>
      <c r="B103" s="174"/>
      <c r="C103" s="174"/>
      <c r="D103" s="175"/>
      <c r="E103" s="176"/>
      <c r="F103" s="113"/>
      <c r="G103" s="177"/>
      <c r="H103" s="176"/>
      <c r="I103" s="113"/>
    </row>
    <row r="104" spans="1:9" x14ac:dyDescent="0.2">
      <c r="A104" s="45" t="s">
        <v>17</v>
      </c>
      <c r="B104" s="174"/>
      <c r="C104" s="174" t="s">
        <v>75</v>
      </c>
      <c r="D104" s="175"/>
      <c r="E104" s="176"/>
      <c r="F104" s="113"/>
      <c r="G104" s="177"/>
      <c r="H104" s="176"/>
      <c r="I104" s="113"/>
    </row>
    <row r="105" spans="1:9" ht="3.2" customHeight="1" x14ac:dyDescent="0.2">
      <c r="A105" s="63"/>
      <c r="B105" s="180"/>
      <c r="C105" s="181"/>
      <c r="D105" s="182"/>
      <c r="E105" s="183"/>
      <c r="F105" s="144"/>
      <c r="G105" s="207"/>
      <c r="H105" s="183"/>
      <c r="I105" s="113"/>
    </row>
    <row r="106" spans="1:9" ht="14.1" customHeight="1" x14ac:dyDescent="0.2">
      <c r="A106" s="61" t="s">
        <v>76</v>
      </c>
      <c r="B106" s="204"/>
      <c r="C106" s="169"/>
      <c r="D106" s="170" t="s">
        <v>7</v>
      </c>
      <c r="E106" s="171">
        <v>0.42355213045577272</v>
      </c>
      <c r="F106" s="113"/>
      <c r="G106" s="170" t="s">
        <v>122</v>
      </c>
      <c r="H106" s="171">
        <v>0.33764794221761363</v>
      </c>
      <c r="I106" s="113"/>
    </row>
    <row r="107" spans="1:9" ht="15" customHeight="1" x14ac:dyDescent="0.2">
      <c r="A107" s="45" t="s">
        <v>17</v>
      </c>
      <c r="B107" s="174"/>
      <c r="C107" s="174" t="s">
        <v>77</v>
      </c>
      <c r="D107" s="175"/>
      <c r="E107" s="176"/>
      <c r="F107" s="113">
        <v>59653</v>
      </c>
      <c r="G107" s="177"/>
      <c r="H107" s="176"/>
      <c r="I107" s="113"/>
    </row>
    <row r="108" spans="1:9" ht="11.1" customHeight="1" x14ac:dyDescent="0.2">
      <c r="A108" s="45"/>
      <c r="B108" s="174"/>
      <c r="C108" s="174" t="s">
        <v>307</v>
      </c>
      <c r="D108" s="175"/>
      <c r="E108" s="176"/>
      <c r="F108" s="113">
        <v>47151</v>
      </c>
      <c r="G108" s="178"/>
      <c r="H108" s="176"/>
      <c r="I108" s="113">
        <v>61417</v>
      </c>
    </row>
    <row r="109" spans="1:9" ht="15" customHeight="1" x14ac:dyDescent="0.2">
      <c r="A109" s="45" t="s">
        <v>10</v>
      </c>
      <c r="B109" s="174"/>
      <c r="C109" s="174" t="s">
        <v>78</v>
      </c>
      <c r="D109" s="175"/>
      <c r="E109" s="176"/>
      <c r="F109" s="113">
        <v>36890</v>
      </c>
      <c r="G109" s="178"/>
      <c r="H109" s="176"/>
      <c r="I109" s="113">
        <v>30210</v>
      </c>
    </row>
    <row r="110" spans="1:9" ht="11.1" customHeight="1" x14ac:dyDescent="0.2">
      <c r="A110" s="45"/>
      <c r="B110" s="174"/>
      <c r="C110" s="174" t="s">
        <v>79</v>
      </c>
      <c r="D110" s="175"/>
      <c r="E110" s="176"/>
      <c r="F110" s="113">
        <v>27726</v>
      </c>
      <c r="G110" s="178"/>
      <c r="H110" s="176"/>
      <c r="I110" s="113"/>
    </row>
    <row r="111" spans="1:9" ht="11.1" customHeight="1" x14ac:dyDescent="0.2">
      <c r="A111" s="62"/>
      <c r="B111" s="202"/>
      <c r="C111" s="169" t="s">
        <v>80</v>
      </c>
      <c r="D111" s="172"/>
      <c r="E111" s="173"/>
      <c r="F111" s="113">
        <v>24188</v>
      </c>
      <c r="G111" s="203"/>
      <c r="H111" s="173"/>
      <c r="I111" s="113"/>
    </row>
    <row r="112" spans="1:9" ht="11.1" customHeight="1" x14ac:dyDescent="0.2">
      <c r="A112" s="62"/>
      <c r="B112" s="202"/>
      <c r="C112" s="169" t="s">
        <v>81</v>
      </c>
      <c r="D112" s="172"/>
      <c r="E112" s="173"/>
      <c r="F112" s="113">
        <v>10592</v>
      </c>
      <c r="G112" s="203"/>
      <c r="H112" s="173"/>
      <c r="I112" s="113"/>
    </row>
    <row r="113" spans="1:9" ht="11.1" customHeight="1" x14ac:dyDescent="0.2">
      <c r="A113" s="62"/>
      <c r="B113" s="202"/>
      <c r="C113" s="169" t="s">
        <v>82</v>
      </c>
      <c r="D113" s="172"/>
      <c r="E113" s="173"/>
      <c r="F113" s="113">
        <v>9151</v>
      </c>
      <c r="G113" s="203"/>
      <c r="H113" s="173"/>
      <c r="I113" s="113"/>
    </row>
    <row r="114" spans="1:9" ht="11.1" customHeight="1" x14ac:dyDescent="0.2">
      <c r="A114" s="62"/>
      <c r="B114" s="202"/>
      <c r="C114" s="169" t="s">
        <v>15</v>
      </c>
      <c r="D114" s="172"/>
      <c r="E114" s="173"/>
      <c r="F114" s="113">
        <v>1592</v>
      </c>
      <c r="G114" s="203"/>
      <c r="H114" s="173"/>
      <c r="I114" s="113">
        <v>707</v>
      </c>
    </row>
    <row r="115" spans="1:9" ht="3.2" customHeight="1" x14ac:dyDescent="0.2">
      <c r="A115" s="63"/>
      <c r="B115" s="180"/>
      <c r="C115" s="181"/>
      <c r="D115" s="182"/>
      <c r="E115" s="183"/>
      <c r="F115" s="144"/>
      <c r="G115" s="184"/>
      <c r="H115" s="183"/>
      <c r="I115" s="113"/>
    </row>
    <row r="116" spans="1:9" ht="14.1" customHeight="1" x14ac:dyDescent="0.2">
      <c r="A116" s="61" t="s">
        <v>83</v>
      </c>
      <c r="B116" s="204"/>
      <c r="C116" s="169"/>
      <c r="D116" s="170" t="s">
        <v>84</v>
      </c>
      <c r="E116" s="171">
        <v>0.41172664456604224</v>
      </c>
      <c r="F116" s="113"/>
      <c r="G116" s="172"/>
      <c r="H116" s="173"/>
      <c r="I116" s="113"/>
    </row>
    <row r="117" spans="1:9" ht="15" customHeight="1" x14ac:dyDescent="0.2">
      <c r="A117" s="45" t="s">
        <v>17</v>
      </c>
      <c r="B117" s="174"/>
      <c r="C117" s="174" t="s">
        <v>85</v>
      </c>
      <c r="D117" s="175"/>
      <c r="E117" s="176"/>
      <c r="F117" s="113">
        <v>29459</v>
      </c>
      <c r="G117" s="177"/>
      <c r="H117" s="176"/>
      <c r="I117" s="113"/>
    </row>
    <row r="118" spans="1:9" ht="11.1" customHeight="1" x14ac:dyDescent="0.2">
      <c r="A118" s="45"/>
      <c r="B118" s="174"/>
      <c r="C118" s="174" t="s">
        <v>86</v>
      </c>
      <c r="D118" s="175"/>
      <c r="E118" s="176"/>
      <c r="F118" s="113">
        <v>28451</v>
      </c>
      <c r="G118" s="178"/>
      <c r="H118" s="176"/>
      <c r="I118" s="113"/>
    </row>
    <row r="119" spans="1:9" ht="15" customHeight="1" x14ac:dyDescent="0.2">
      <c r="A119" s="45" t="s">
        <v>10</v>
      </c>
      <c r="B119" s="174"/>
      <c r="C119" s="174" t="s">
        <v>87</v>
      </c>
      <c r="D119" s="175"/>
      <c r="E119" s="176"/>
      <c r="F119" s="113">
        <v>15997</v>
      </c>
      <c r="G119" s="178"/>
      <c r="H119" s="176"/>
      <c r="I119" s="113"/>
    </row>
    <row r="120" spans="1:9" ht="11.1" customHeight="1" x14ac:dyDescent="0.2">
      <c r="A120" s="45"/>
      <c r="B120" s="174"/>
      <c r="C120" s="174" t="s">
        <v>15</v>
      </c>
      <c r="D120" s="175"/>
      <c r="E120" s="176"/>
      <c r="F120" s="113">
        <v>710</v>
      </c>
      <c r="G120" s="178"/>
      <c r="H120" s="176"/>
      <c r="I120" s="113"/>
    </row>
    <row r="121" spans="1:9" ht="3.2" customHeight="1" x14ac:dyDescent="0.2">
      <c r="A121" s="63"/>
      <c r="B121" s="180"/>
      <c r="C121" s="181"/>
      <c r="D121" s="182"/>
      <c r="E121" s="183"/>
      <c r="F121" s="144"/>
      <c r="G121" s="207"/>
      <c r="H121" s="183"/>
      <c r="I121" s="113"/>
    </row>
    <row r="122" spans="1:9" ht="14.1" customHeight="1" x14ac:dyDescent="0.2">
      <c r="A122" s="61" t="s">
        <v>88</v>
      </c>
      <c r="B122" s="204"/>
      <c r="C122" s="169"/>
      <c r="D122" s="170" t="s">
        <v>7</v>
      </c>
      <c r="E122" s="171">
        <v>0.41065020358399851</v>
      </c>
      <c r="F122" s="113"/>
      <c r="G122" s="170" t="s">
        <v>122</v>
      </c>
      <c r="H122" s="171">
        <v>0.26854677500539298</v>
      </c>
      <c r="I122" s="113"/>
    </row>
    <row r="123" spans="1:9" ht="15" customHeight="1" x14ac:dyDescent="0.2">
      <c r="A123" s="45" t="s">
        <v>17</v>
      </c>
      <c r="B123" s="174"/>
      <c r="C123" s="174" t="s">
        <v>89</v>
      </c>
      <c r="D123" s="175"/>
      <c r="E123" s="176"/>
      <c r="F123" s="113">
        <v>82505</v>
      </c>
      <c r="G123" s="177"/>
      <c r="H123" s="176"/>
      <c r="I123" s="113"/>
    </row>
    <row r="124" spans="1:9" ht="11.1" customHeight="1" x14ac:dyDescent="0.2">
      <c r="A124" s="45"/>
      <c r="B124" s="174"/>
      <c r="C124" s="174" t="s">
        <v>128</v>
      </c>
      <c r="D124" s="175"/>
      <c r="E124" s="176"/>
      <c r="F124" s="113">
        <v>60385</v>
      </c>
      <c r="G124" s="178"/>
      <c r="H124" s="176"/>
      <c r="I124" s="113">
        <v>44462</v>
      </c>
    </row>
    <row r="125" spans="1:9" ht="15" customHeight="1" x14ac:dyDescent="0.2">
      <c r="A125" s="45" t="s">
        <v>10</v>
      </c>
      <c r="B125" s="174"/>
      <c r="C125" s="174" t="s">
        <v>90</v>
      </c>
      <c r="D125" s="175"/>
      <c r="E125" s="176"/>
      <c r="F125" s="113">
        <v>37329</v>
      </c>
      <c r="G125" s="178"/>
      <c r="H125" s="176"/>
      <c r="I125" s="113">
        <v>37880</v>
      </c>
    </row>
    <row r="126" spans="1:9" ht="11.1" customHeight="1" x14ac:dyDescent="0.2">
      <c r="A126" s="45"/>
      <c r="B126" s="174"/>
      <c r="C126" s="174" t="s">
        <v>91</v>
      </c>
      <c r="D126" s="175"/>
      <c r="E126" s="176"/>
      <c r="F126" s="113">
        <v>27156</v>
      </c>
      <c r="G126" s="178"/>
      <c r="H126" s="176"/>
      <c r="I126" s="113"/>
    </row>
    <row r="127" spans="1:9" ht="11.1" customHeight="1" x14ac:dyDescent="0.2">
      <c r="A127" s="62"/>
      <c r="B127" s="202"/>
      <c r="C127" s="169" t="s">
        <v>92</v>
      </c>
      <c r="D127" s="172"/>
      <c r="E127" s="173"/>
      <c r="F127" s="113">
        <v>0</v>
      </c>
      <c r="G127" s="203"/>
      <c r="H127" s="173"/>
      <c r="I127" s="113">
        <v>8890</v>
      </c>
    </row>
    <row r="128" spans="1:9" ht="11.1" customHeight="1" x14ac:dyDescent="0.2">
      <c r="A128" s="62"/>
      <c r="B128" s="202"/>
      <c r="C128" s="169" t="s">
        <v>93</v>
      </c>
      <c r="D128" s="172"/>
      <c r="E128" s="173"/>
      <c r="F128" s="113">
        <v>18315</v>
      </c>
      <c r="G128" s="203"/>
      <c r="H128" s="173"/>
      <c r="I128" s="113"/>
    </row>
    <row r="129" spans="1:9" ht="11.1" customHeight="1" x14ac:dyDescent="0.2">
      <c r="A129" s="62"/>
      <c r="B129" s="202"/>
      <c r="C129" s="169" t="s">
        <v>94</v>
      </c>
      <c r="D129" s="172"/>
      <c r="E129" s="173"/>
      <c r="F129" s="113">
        <v>12149</v>
      </c>
      <c r="G129" s="209"/>
      <c r="H129" s="173"/>
      <c r="I129" s="113"/>
    </row>
    <row r="130" spans="1:9" ht="11.1" customHeight="1" x14ac:dyDescent="0.2">
      <c r="A130" s="62"/>
      <c r="B130" s="202"/>
      <c r="C130" s="169" t="s">
        <v>95</v>
      </c>
      <c r="D130" s="172"/>
      <c r="E130" s="173"/>
      <c r="F130" s="113">
        <v>7631</v>
      </c>
      <c r="G130" s="205"/>
      <c r="H130" s="173"/>
      <c r="I130" s="113"/>
    </row>
    <row r="131" spans="1:9" ht="11.1" customHeight="1" x14ac:dyDescent="0.2">
      <c r="A131" s="62"/>
      <c r="B131" s="202"/>
      <c r="C131" s="169" t="s">
        <v>96</v>
      </c>
      <c r="D131" s="172"/>
      <c r="E131" s="173"/>
      <c r="F131" s="113">
        <v>6438</v>
      </c>
      <c r="G131" s="205"/>
      <c r="H131" s="173"/>
      <c r="I131" s="113"/>
    </row>
    <row r="132" spans="1:9" ht="11.1" customHeight="1" x14ac:dyDescent="0.2">
      <c r="A132" s="62"/>
      <c r="B132" s="202"/>
      <c r="C132" s="169" t="s">
        <v>97</v>
      </c>
      <c r="D132" s="172"/>
      <c r="E132" s="173"/>
      <c r="F132" s="113">
        <v>4601</v>
      </c>
      <c r="G132" s="205"/>
      <c r="H132" s="173"/>
      <c r="I132" s="113"/>
    </row>
    <row r="133" spans="1:9" ht="11.1" customHeight="1" x14ac:dyDescent="0.2">
      <c r="A133" s="62"/>
      <c r="B133" s="202"/>
      <c r="C133" s="169" t="s">
        <v>98</v>
      </c>
      <c r="D133" s="172"/>
      <c r="E133" s="173"/>
      <c r="F133" s="113">
        <v>3502</v>
      </c>
      <c r="G133" s="205"/>
      <c r="H133" s="173"/>
      <c r="I133" s="113"/>
    </row>
    <row r="134" spans="1:9" ht="3.2" customHeight="1" x14ac:dyDescent="0.2">
      <c r="A134" s="63"/>
      <c r="B134" s="180"/>
      <c r="C134" s="181"/>
      <c r="D134" s="182"/>
      <c r="E134" s="183"/>
      <c r="F134" s="144"/>
      <c r="G134" s="207"/>
      <c r="H134" s="183"/>
      <c r="I134" s="113"/>
    </row>
    <row r="135" spans="1:9" ht="14.1" customHeight="1" x14ac:dyDescent="0.2">
      <c r="A135" s="61" t="s">
        <v>99</v>
      </c>
      <c r="B135" s="204"/>
      <c r="C135" s="169"/>
      <c r="D135" s="170" t="s">
        <v>7</v>
      </c>
      <c r="E135" s="171">
        <v>0.44299636946916915</v>
      </c>
      <c r="F135" s="113"/>
      <c r="G135" s="170" t="s">
        <v>122</v>
      </c>
      <c r="H135" s="171">
        <v>0.32497452896523027</v>
      </c>
      <c r="I135" s="113"/>
    </row>
    <row r="136" spans="1:9" ht="15" customHeight="1" x14ac:dyDescent="0.2">
      <c r="A136" s="45" t="s">
        <v>17</v>
      </c>
      <c r="B136" s="174"/>
      <c r="C136" s="174" t="s">
        <v>100</v>
      </c>
      <c r="D136" s="175"/>
      <c r="E136" s="176"/>
      <c r="F136" s="113">
        <v>30357</v>
      </c>
      <c r="G136" s="177"/>
      <c r="H136" s="176"/>
      <c r="I136" s="113"/>
    </row>
    <row r="137" spans="1:9" ht="11.1" customHeight="1" x14ac:dyDescent="0.2">
      <c r="A137" s="45"/>
      <c r="B137" s="174"/>
      <c r="C137" s="174" t="s">
        <v>129</v>
      </c>
      <c r="D137" s="175"/>
      <c r="E137" s="176"/>
      <c r="F137" s="113">
        <v>25614</v>
      </c>
      <c r="G137" s="178"/>
      <c r="H137" s="176"/>
      <c r="I137" s="113">
        <v>23576</v>
      </c>
    </row>
    <row r="138" spans="1:9" ht="15" customHeight="1" x14ac:dyDescent="0.2">
      <c r="A138" s="45" t="s">
        <v>10</v>
      </c>
      <c r="B138" s="174"/>
      <c r="C138" s="174" t="s">
        <v>101</v>
      </c>
      <c r="D138" s="175"/>
      <c r="E138" s="176"/>
      <c r="F138" s="113">
        <v>16412</v>
      </c>
      <c r="G138" s="178"/>
      <c r="H138" s="176"/>
      <c r="I138" s="113"/>
    </row>
    <row r="139" spans="1:9" ht="11.1" customHeight="1" x14ac:dyDescent="0.2">
      <c r="A139" s="45"/>
      <c r="B139" s="174"/>
      <c r="C139" s="174" t="s">
        <v>102</v>
      </c>
      <c r="D139" s="175"/>
      <c r="E139" s="176"/>
      <c r="F139" s="113">
        <v>15332</v>
      </c>
      <c r="G139" s="178"/>
      <c r="H139" s="176"/>
      <c r="I139" s="113"/>
    </row>
    <row r="140" spans="1:9" ht="11.1" customHeight="1" x14ac:dyDescent="0.2">
      <c r="A140" s="62"/>
      <c r="B140" s="202"/>
      <c r="C140" s="169" t="s">
        <v>103</v>
      </c>
      <c r="D140" s="172"/>
      <c r="E140" s="173"/>
      <c r="F140" s="113">
        <v>0</v>
      </c>
      <c r="G140" s="203"/>
      <c r="H140" s="173"/>
      <c r="I140" s="113">
        <v>13133</v>
      </c>
    </row>
    <row r="141" spans="1:9" ht="11.1" customHeight="1" x14ac:dyDescent="0.2">
      <c r="A141" s="62"/>
      <c r="B141" s="202"/>
      <c r="C141" s="169" t="s">
        <v>104</v>
      </c>
      <c r="D141" s="172"/>
      <c r="E141" s="173"/>
      <c r="F141" s="113">
        <v>9737</v>
      </c>
      <c r="G141" s="203"/>
      <c r="H141" s="173"/>
      <c r="I141" s="113">
        <v>5314</v>
      </c>
    </row>
    <row r="142" spans="1:9" ht="11.1" customHeight="1" x14ac:dyDescent="0.2">
      <c r="A142" s="62"/>
      <c r="B142" s="202"/>
      <c r="C142" s="169" t="s">
        <v>105</v>
      </c>
      <c r="D142" s="172"/>
      <c r="E142" s="173"/>
      <c r="F142" s="113">
        <v>4231</v>
      </c>
      <c r="G142" s="203"/>
      <c r="H142" s="173"/>
      <c r="I142" s="113"/>
    </row>
    <row r="143" spans="1:9" ht="11.1" customHeight="1" x14ac:dyDescent="0.2">
      <c r="A143" s="62"/>
      <c r="B143" s="202"/>
      <c r="C143" s="169" t="s">
        <v>106</v>
      </c>
      <c r="D143" s="172"/>
      <c r="E143" s="173"/>
      <c r="F143" s="113">
        <v>3136</v>
      </c>
      <c r="G143" s="203"/>
      <c r="H143" s="173"/>
      <c r="I143" s="113">
        <v>811</v>
      </c>
    </row>
    <row r="144" spans="1:9" ht="11.1" customHeight="1" x14ac:dyDescent="0.2">
      <c r="A144" s="62"/>
      <c r="B144" s="202"/>
      <c r="C144" s="169" t="s">
        <v>15</v>
      </c>
      <c r="D144" s="172"/>
      <c r="E144" s="173"/>
      <c r="F144" s="113">
        <v>3984</v>
      </c>
      <c r="G144" s="203"/>
      <c r="H144" s="173"/>
      <c r="I144" s="113">
        <v>771</v>
      </c>
    </row>
    <row r="145" spans="1:9" ht="3.2" customHeight="1" x14ac:dyDescent="0.2">
      <c r="A145" s="63"/>
      <c r="B145" s="180"/>
      <c r="C145" s="181"/>
      <c r="D145" s="182"/>
      <c r="E145" s="183"/>
      <c r="F145" s="144"/>
      <c r="G145" s="207"/>
      <c r="H145" s="183"/>
      <c r="I145" s="113"/>
    </row>
    <row r="146" spans="1:9" ht="14.1" customHeight="1" x14ac:dyDescent="0.2">
      <c r="A146" s="61" t="s">
        <v>272</v>
      </c>
      <c r="B146" s="204"/>
      <c r="C146" s="169"/>
      <c r="D146" s="170" t="s">
        <v>7</v>
      </c>
      <c r="E146" s="171">
        <v>0.48630140489231888</v>
      </c>
      <c r="F146" s="113"/>
      <c r="G146" s="170" t="s">
        <v>108</v>
      </c>
      <c r="H146" s="171">
        <v>0.40950351130056117</v>
      </c>
      <c r="I146" s="113"/>
    </row>
    <row r="147" spans="1:9" ht="15" customHeight="1" x14ac:dyDescent="0.2">
      <c r="A147" s="45" t="s">
        <v>17</v>
      </c>
      <c r="B147" s="174"/>
      <c r="C147" s="174" t="s">
        <v>308</v>
      </c>
      <c r="D147" s="175"/>
      <c r="E147" s="176"/>
      <c r="F147" s="113">
        <v>27546</v>
      </c>
      <c r="G147" s="177"/>
      <c r="H147" s="176"/>
      <c r="I147" s="113">
        <v>29069</v>
      </c>
    </row>
    <row r="148" spans="1:9" ht="11.1" customHeight="1" x14ac:dyDescent="0.2">
      <c r="A148" s="45"/>
      <c r="B148" s="174"/>
      <c r="C148" s="174" t="s">
        <v>309</v>
      </c>
      <c r="D148" s="175"/>
      <c r="E148" s="176"/>
      <c r="F148" s="113">
        <v>27503</v>
      </c>
      <c r="G148" s="178"/>
      <c r="H148" s="176"/>
      <c r="I148" s="113">
        <v>25097</v>
      </c>
    </row>
    <row r="149" spans="1:9" ht="15" customHeight="1" x14ac:dyDescent="0.2">
      <c r="A149" s="45" t="s">
        <v>10</v>
      </c>
      <c r="B149" s="174"/>
      <c r="C149" s="174" t="s">
        <v>286</v>
      </c>
      <c r="D149" s="175"/>
      <c r="E149" s="176"/>
      <c r="F149" s="113">
        <v>23418</v>
      </c>
      <c r="G149" s="178"/>
      <c r="H149" s="176"/>
      <c r="I149" s="113">
        <v>21084</v>
      </c>
    </row>
    <row r="150" spans="1:9" ht="11.1" customHeight="1" x14ac:dyDescent="0.2">
      <c r="A150" s="45"/>
      <c r="B150" s="174"/>
      <c r="C150" s="174" t="s">
        <v>109</v>
      </c>
      <c r="D150" s="175"/>
      <c r="E150" s="176"/>
      <c r="F150" s="113">
        <v>19939</v>
      </c>
      <c r="G150" s="178"/>
      <c r="H150" s="176"/>
      <c r="I150" s="113">
        <v>13032</v>
      </c>
    </row>
    <row r="151" spans="1:9" ht="11.1" customHeight="1" x14ac:dyDescent="0.2">
      <c r="A151" s="62"/>
      <c r="B151" s="202"/>
      <c r="C151" s="169" t="s">
        <v>110</v>
      </c>
      <c r="D151" s="172"/>
      <c r="E151" s="173"/>
      <c r="F151" s="113">
        <v>18237</v>
      </c>
      <c r="G151" s="203"/>
      <c r="H151" s="173"/>
      <c r="I151" s="113">
        <v>11447</v>
      </c>
    </row>
    <row r="152" spans="1:9" ht="11.1" customHeight="1" x14ac:dyDescent="0.2">
      <c r="A152" s="62"/>
      <c r="B152" s="202"/>
      <c r="C152" s="169" t="s">
        <v>310</v>
      </c>
      <c r="D152" s="172"/>
      <c r="E152" s="173"/>
      <c r="F152" s="113">
        <v>1813</v>
      </c>
      <c r="G152" s="209"/>
      <c r="H152" s="173"/>
      <c r="I152" s="113"/>
    </row>
    <row r="153" spans="1:9" ht="11.1" customHeight="1" x14ac:dyDescent="0.2">
      <c r="A153" s="62"/>
      <c r="B153" s="202"/>
      <c r="C153" s="169" t="s">
        <v>296</v>
      </c>
      <c r="D153" s="172"/>
      <c r="E153" s="173"/>
      <c r="F153" s="113">
        <v>1183</v>
      </c>
      <c r="G153" s="203"/>
      <c r="H153" s="173"/>
      <c r="I153" s="113"/>
    </row>
    <row r="154" spans="1:9" ht="3.2" customHeight="1" x14ac:dyDescent="0.2">
      <c r="A154" s="63"/>
      <c r="B154" s="180"/>
      <c r="C154" s="181"/>
      <c r="D154" s="182"/>
      <c r="E154" s="183"/>
      <c r="F154" s="144"/>
      <c r="G154" s="207"/>
      <c r="H154" s="183"/>
      <c r="I154" s="113"/>
    </row>
    <row r="155" spans="1:9" ht="14.1" customHeight="1" x14ac:dyDescent="0.2">
      <c r="A155" s="61" t="s">
        <v>317</v>
      </c>
      <c r="B155" s="204"/>
      <c r="C155" s="169"/>
      <c r="D155" s="170" t="s">
        <v>7</v>
      </c>
      <c r="E155" s="171">
        <v>0.3145921860080742</v>
      </c>
      <c r="F155" s="113"/>
      <c r="G155" s="170" t="s">
        <v>112</v>
      </c>
      <c r="H155" s="171">
        <v>0.20538842169818453</v>
      </c>
      <c r="I155" s="113"/>
    </row>
    <row r="156" spans="1:9" ht="15" customHeight="1" x14ac:dyDescent="0.2">
      <c r="A156" s="45" t="s">
        <v>17</v>
      </c>
      <c r="B156" s="174"/>
      <c r="C156" s="174" t="s">
        <v>276</v>
      </c>
      <c r="D156" s="175"/>
      <c r="E156" s="176"/>
      <c r="F156" s="113"/>
      <c r="G156" s="177"/>
      <c r="H156" s="176"/>
      <c r="I156" s="113"/>
    </row>
    <row r="157" spans="1:9" ht="11.1" customHeight="1" x14ac:dyDescent="0.2">
      <c r="A157" s="45"/>
      <c r="B157" s="174"/>
      <c r="C157" s="174" t="s">
        <v>287</v>
      </c>
      <c r="D157" s="175"/>
      <c r="E157" s="176"/>
      <c r="F157" s="113">
        <v>30151</v>
      </c>
      <c r="G157" s="178"/>
      <c r="H157" s="176"/>
      <c r="I157" s="113">
        <v>36238</v>
      </c>
    </row>
    <row r="158" spans="1:9" ht="15" customHeight="1" x14ac:dyDescent="0.2">
      <c r="A158" s="45" t="s">
        <v>10</v>
      </c>
      <c r="B158" s="174"/>
      <c r="C158" s="174" t="s">
        <v>299</v>
      </c>
      <c r="D158" s="175"/>
      <c r="E158" s="176"/>
      <c r="F158" s="113">
        <v>50452</v>
      </c>
      <c r="G158" s="178"/>
      <c r="H158" s="176"/>
      <c r="I158" s="113">
        <v>36188</v>
      </c>
    </row>
    <row r="159" spans="1:9" ht="11.1" customHeight="1" x14ac:dyDescent="0.2">
      <c r="A159" s="45"/>
      <c r="B159" s="174"/>
      <c r="C159" s="174" t="s">
        <v>302</v>
      </c>
      <c r="D159" s="175"/>
      <c r="E159" s="176"/>
      <c r="F159" s="113">
        <v>21011</v>
      </c>
      <c r="G159" s="178"/>
      <c r="H159" s="176"/>
      <c r="I159" s="113"/>
    </row>
    <row r="160" spans="1:9" ht="11.1" customHeight="1" x14ac:dyDescent="0.2">
      <c r="A160" s="62"/>
      <c r="B160" s="202"/>
      <c r="C160" s="169" t="s">
        <v>297</v>
      </c>
      <c r="D160" s="172"/>
      <c r="E160" s="173"/>
      <c r="F160" s="113">
        <v>12059</v>
      </c>
      <c r="G160" s="203"/>
      <c r="H160" s="173"/>
      <c r="I160" s="113"/>
    </row>
    <row r="161" spans="1:9" ht="11.1" customHeight="1" x14ac:dyDescent="0.2">
      <c r="A161" s="62"/>
      <c r="B161" s="202"/>
      <c r="C161" s="169" t="s">
        <v>311</v>
      </c>
      <c r="D161" s="172"/>
      <c r="E161" s="173"/>
      <c r="F161" s="113">
        <v>9128</v>
      </c>
      <c r="G161" s="203"/>
      <c r="H161" s="173"/>
      <c r="I161" s="113"/>
    </row>
    <row r="162" spans="1:9" ht="11.1" customHeight="1" x14ac:dyDescent="0.2">
      <c r="A162" s="62"/>
      <c r="B162" s="202"/>
      <c r="C162" s="169" t="s">
        <v>298</v>
      </c>
      <c r="D162" s="172"/>
      <c r="E162" s="173"/>
      <c r="F162" s="113">
        <v>7695</v>
      </c>
      <c r="G162" s="209"/>
      <c r="H162" s="173"/>
      <c r="I162" s="113"/>
    </row>
    <row r="163" spans="1:9" ht="11.1" customHeight="1" x14ac:dyDescent="0.2">
      <c r="A163" s="62"/>
      <c r="B163" s="202"/>
      <c r="C163" s="169" t="s">
        <v>312</v>
      </c>
      <c r="D163" s="172"/>
      <c r="E163" s="173"/>
      <c r="F163" s="113">
        <v>4023</v>
      </c>
      <c r="G163" s="209"/>
      <c r="H163" s="173"/>
      <c r="I163" s="113"/>
    </row>
    <row r="164" spans="1:9" ht="11.1" customHeight="1" x14ac:dyDescent="0.2">
      <c r="A164" s="62"/>
      <c r="B164" s="202"/>
      <c r="C164" s="169" t="s">
        <v>15</v>
      </c>
      <c r="D164" s="172"/>
      <c r="E164" s="173"/>
      <c r="F164" s="113">
        <v>1854</v>
      </c>
      <c r="G164" s="205"/>
      <c r="H164" s="173"/>
      <c r="I164" s="113"/>
    </row>
    <row r="165" spans="1:9" ht="3.2" customHeight="1" x14ac:dyDescent="0.2">
      <c r="A165" s="63"/>
      <c r="B165" s="180"/>
      <c r="C165" s="181"/>
      <c r="D165" s="182"/>
      <c r="E165" s="183"/>
      <c r="F165" s="144"/>
      <c r="G165" s="184"/>
      <c r="H165" s="183"/>
      <c r="I165" s="113"/>
    </row>
    <row r="166" spans="1:9" ht="14.1" customHeight="1" x14ac:dyDescent="0.2">
      <c r="A166" s="61" t="s">
        <v>318</v>
      </c>
      <c r="B166" s="204"/>
      <c r="C166" s="169"/>
      <c r="D166" s="170" t="s">
        <v>7</v>
      </c>
      <c r="E166" s="171">
        <v>0.52726300587593289</v>
      </c>
      <c r="F166" s="113"/>
      <c r="G166" s="170" t="s">
        <v>112</v>
      </c>
      <c r="H166" s="171">
        <v>0.42748011604946445</v>
      </c>
      <c r="I166" s="113"/>
    </row>
    <row r="167" spans="1:9" ht="15" customHeight="1" x14ac:dyDescent="0.2">
      <c r="A167" s="45" t="s">
        <v>17</v>
      </c>
      <c r="B167" s="174"/>
      <c r="C167" s="174" t="s">
        <v>282</v>
      </c>
      <c r="D167" s="175"/>
      <c r="E167" s="176"/>
      <c r="F167" s="113">
        <v>34339</v>
      </c>
      <c r="G167" s="177"/>
      <c r="H167" s="176"/>
      <c r="I167" s="113">
        <v>40536</v>
      </c>
    </row>
    <row r="168" spans="1:9" ht="11.1" customHeight="1" x14ac:dyDescent="0.2">
      <c r="A168" s="45"/>
      <c r="B168" s="174"/>
      <c r="C168" s="174" t="s">
        <v>283</v>
      </c>
      <c r="D168" s="175"/>
      <c r="E168" s="176"/>
      <c r="F168" s="113">
        <v>31087</v>
      </c>
      <c r="G168" s="178"/>
      <c r="H168" s="176"/>
      <c r="I168" s="113">
        <v>38320</v>
      </c>
    </row>
    <row r="169" spans="1:9" ht="15" customHeight="1" x14ac:dyDescent="0.2">
      <c r="A169" s="45" t="s">
        <v>10</v>
      </c>
      <c r="B169" s="174"/>
      <c r="C169" s="174" t="s">
        <v>277</v>
      </c>
      <c r="D169" s="175"/>
      <c r="E169" s="176"/>
      <c r="F169" s="113">
        <v>21568</v>
      </c>
      <c r="G169" s="178"/>
      <c r="H169" s="176"/>
      <c r="I169" s="113">
        <v>24507</v>
      </c>
    </row>
    <row r="170" spans="1:9" ht="11.1" customHeight="1" x14ac:dyDescent="0.2">
      <c r="A170" s="45"/>
      <c r="B170" s="174"/>
      <c r="C170" s="174" t="s">
        <v>284</v>
      </c>
      <c r="D170" s="175"/>
      <c r="E170" s="176"/>
      <c r="F170" s="113">
        <v>17852</v>
      </c>
      <c r="G170" s="178"/>
      <c r="H170" s="176"/>
      <c r="I170" s="113"/>
    </row>
    <row r="171" spans="1:9" ht="11.1" customHeight="1" x14ac:dyDescent="0.2">
      <c r="A171" s="62"/>
      <c r="B171" s="202"/>
      <c r="C171" s="169" t="s">
        <v>278</v>
      </c>
      <c r="D171" s="172"/>
      <c r="E171" s="173"/>
      <c r="F171" s="113">
        <v>15854</v>
      </c>
      <c r="G171" s="203"/>
      <c r="H171" s="173"/>
      <c r="I171" s="113"/>
    </row>
    <row r="172" spans="1:9" ht="11.1" customHeight="1" x14ac:dyDescent="0.2">
      <c r="A172" s="62"/>
      <c r="B172" s="202"/>
      <c r="C172" s="169" t="s">
        <v>288</v>
      </c>
      <c r="D172" s="172"/>
      <c r="E172" s="173"/>
      <c r="F172" s="113">
        <v>13643</v>
      </c>
      <c r="G172" s="203"/>
      <c r="H172" s="173"/>
      <c r="I172" s="113"/>
    </row>
    <row r="173" spans="1:9" ht="11.1" customHeight="1" x14ac:dyDescent="0.2">
      <c r="A173" s="62"/>
      <c r="B173" s="202"/>
      <c r="C173" s="169" t="s">
        <v>289</v>
      </c>
      <c r="D173" s="172"/>
      <c r="E173" s="173"/>
      <c r="F173" s="113">
        <v>13327</v>
      </c>
      <c r="G173" s="203"/>
      <c r="H173" s="173"/>
      <c r="I173" s="113">
        <v>19261</v>
      </c>
    </row>
    <row r="174" spans="1:9" ht="11.1" customHeight="1" x14ac:dyDescent="0.2">
      <c r="A174" s="62"/>
      <c r="B174" s="202"/>
      <c r="C174" s="169" t="s">
        <v>293</v>
      </c>
      <c r="D174" s="172"/>
      <c r="E174" s="173"/>
      <c r="F174" s="113">
        <v>7861</v>
      </c>
      <c r="G174" s="203"/>
      <c r="H174" s="173"/>
      <c r="I174" s="113"/>
    </row>
    <row r="175" spans="1:9" ht="11.1" customHeight="1" x14ac:dyDescent="0.2">
      <c r="A175" s="62"/>
      <c r="B175" s="202"/>
      <c r="C175" s="169" t="s">
        <v>313</v>
      </c>
      <c r="D175" s="172"/>
      <c r="E175" s="173"/>
      <c r="F175" s="113">
        <v>3010</v>
      </c>
      <c r="G175" s="203"/>
      <c r="H175" s="173"/>
      <c r="I175" s="113"/>
    </row>
    <row r="176" spans="1:9" ht="3.2" customHeight="1" x14ac:dyDescent="0.2">
      <c r="A176" s="63"/>
      <c r="B176" s="180"/>
      <c r="C176" s="181"/>
      <c r="D176" s="182"/>
      <c r="E176" s="183"/>
      <c r="F176" s="144"/>
      <c r="G176" s="207"/>
      <c r="H176" s="183"/>
      <c r="I176" s="113"/>
    </row>
    <row r="177" spans="1:9" ht="14.1" customHeight="1" x14ac:dyDescent="0.2">
      <c r="A177" s="61" t="s">
        <v>319</v>
      </c>
      <c r="B177" s="204"/>
      <c r="C177" s="169"/>
      <c r="D177" s="170" t="s">
        <v>7</v>
      </c>
      <c r="E177" s="171">
        <v>0.33627923671675675</v>
      </c>
      <c r="F177" s="113"/>
      <c r="G177" s="170" t="s">
        <v>112</v>
      </c>
      <c r="H177" s="171">
        <v>0.28751298405024706</v>
      </c>
      <c r="I177" s="113"/>
    </row>
    <row r="178" spans="1:9" ht="15" customHeight="1" x14ac:dyDescent="0.2">
      <c r="A178" s="45" t="s">
        <v>17</v>
      </c>
      <c r="B178" s="174"/>
      <c r="C178" s="174" t="s">
        <v>290</v>
      </c>
      <c r="D178" s="175"/>
      <c r="E178" s="176"/>
      <c r="F178" s="113">
        <v>10216</v>
      </c>
      <c r="G178" s="177"/>
      <c r="H178" s="176"/>
      <c r="I178" s="113">
        <v>16662</v>
      </c>
    </row>
    <row r="179" spans="1:9" ht="11.1" customHeight="1" x14ac:dyDescent="0.2">
      <c r="A179" s="45"/>
      <c r="B179" s="174"/>
      <c r="C179" s="174" t="s">
        <v>279</v>
      </c>
      <c r="D179" s="175"/>
      <c r="E179" s="176"/>
      <c r="F179" s="113"/>
      <c r="G179" s="178"/>
      <c r="H179" s="176"/>
      <c r="I179" s="113"/>
    </row>
    <row r="180" spans="1:9" ht="15" customHeight="1" x14ac:dyDescent="0.2">
      <c r="A180" s="45" t="s">
        <v>10</v>
      </c>
      <c r="B180" s="174"/>
      <c r="C180" s="174" t="s">
        <v>300</v>
      </c>
      <c r="D180" s="175"/>
      <c r="E180" s="176"/>
      <c r="F180" s="113">
        <v>15086</v>
      </c>
      <c r="G180" s="178"/>
      <c r="H180" s="176"/>
      <c r="I180" s="113">
        <v>13067</v>
      </c>
    </row>
    <row r="181" spans="1:9" ht="11.1" customHeight="1" x14ac:dyDescent="0.2">
      <c r="A181" s="45"/>
      <c r="B181" s="174"/>
      <c r="C181" s="174" t="s">
        <v>294</v>
      </c>
      <c r="D181" s="175"/>
      <c r="E181" s="176"/>
      <c r="F181" s="113">
        <v>9754</v>
      </c>
      <c r="G181" s="178"/>
      <c r="H181" s="176"/>
      <c r="I181" s="113"/>
    </row>
    <row r="182" spans="1:9" ht="11.1" customHeight="1" x14ac:dyDescent="0.2">
      <c r="A182" s="62"/>
      <c r="B182" s="202"/>
      <c r="C182" s="169" t="s">
        <v>291</v>
      </c>
      <c r="D182" s="172"/>
      <c r="E182" s="173"/>
      <c r="F182" s="113">
        <v>7067</v>
      </c>
      <c r="G182" s="203"/>
      <c r="H182" s="173"/>
      <c r="I182" s="113"/>
    </row>
    <row r="183" spans="1:9" ht="11.1" customHeight="1" x14ac:dyDescent="0.2">
      <c r="A183" s="62"/>
      <c r="B183" s="202"/>
      <c r="C183" s="169" t="s">
        <v>295</v>
      </c>
      <c r="D183" s="172"/>
      <c r="E183" s="173"/>
      <c r="F183" s="113">
        <v>3320</v>
      </c>
      <c r="G183" s="203"/>
      <c r="H183" s="173"/>
      <c r="I183" s="113"/>
    </row>
    <row r="184" spans="1:9" ht="11.1" customHeight="1" x14ac:dyDescent="0.2">
      <c r="A184" s="62"/>
      <c r="B184" s="202"/>
      <c r="C184" s="169" t="s">
        <v>315</v>
      </c>
      <c r="D184" s="172"/>
      <c r="E184" s="173"/>
      <c r="F184" s="113">
        <v>2879</v>
      </c>
      <c r="G184" s="203"/>
      <c r="H184" s="173"/>
      <c r="I184" s="113"/>
    </row>
    <row r="185" spans="1:9" ht="11.1" customHeight="1" x14ac:dyDescent="0.2">
      <c r="A185" s="62"/>
      <c r="B185" s="202"/>
      <c r="C185" s="169" t="s">
        <v>303</v>
      </c>
      <c r="D185" s="172"/>
      <c r="E185" s="173"/>
      <c r="F185" s="113">
        <v>1622</v>
      </c>
      <c r="G185" s="203"/>
      <c r="H185" s="173"/>
      <c r="I185" s="113"/>
    </row>
    <row r="186" spans="1:9" ht="3.2" customHeight="1" x14ac:dyDescent="0.2">
      <c r="A186" s="63"/>
      <c r="B186" s="180"/>
      <c r="C186" s="181"/>
      <c r="D186" s="182"/>
      <c r="E186" s="183"/>
      <c r="F186" s="144"/>
      <c r="G186" s="207"/>
      <c r="H186" s="183"/>
      <c r="I186" s="113"/>
    </row>
    <row r="187" spans="1:9" ht="14.1" customHeight="1" x14ac:dyDescent="0.2">
      <c r="A187" s="61" t="s">
        <v>320</v>
      </c>
      <c r="B187" s="204"/>
      <c r="C187" s="169"/>
      <c r="D187" s="170" t="s">
        <v>7</v>
      </c>
      <c r="E187" s="171">
        <v>0.35397781360172592</v>
      </c>
      <c r="F187" s="113"/>
      <c r="G187" s="205"/>
      <c r="H187" s="173"/>
      <c r="I187" s="113"/>
    </row>
    <row r="188" spans="1:9" ht="15" customHeight="1" x14ac:dyDescent="0.2">
      <c r="A188" s="45" t="s">
        <v>17</v>
      </c>
      <c r="B188" s="174"/>
      <c r="C188" s="174" t="s">
        <v>292</v>
      </c>
      <c r="D188" s="175"/>
      <c r="E188" s="176"/>
      <c r="F188" s="113">
        <v>39708</v>
      </c>
      <c r="G188" s="177"/>
      <c r="H188" s="176"/>
      <c r="I188" s="113"/>
    </row>
    <row r="189" spans="1:9" ht="11.1" customHeight="1" x14ac:dyDescent="0.2">
      <c r="A189" s="45"/>
      <c r="B189" s="174"/>
      <c r="C189" s="174" t="s">
        <v>280</v>
      </c>
      <c r="D189" s="175"/>
      <c r="E189" s="176"/>
      <c r="F189" s="113">
        <v>37730</v>
      </c>
      <c r="G189" s="178"/>
      <c r="H189" s="176"/>
      <c r="I189" s="113"/>
    </row>
    <row r="190" spans="1:9" ht="15" customHeight="1" x14ac:dyDescent="0.2">
      <c r="A190" s="45" t="s">
        <v>10</v>
      </c>
      <c r="B190" s="174"/>
      <c r="C190" s="174" t="s">
        <v>301</v>
      </c>
      <c r="D190" s="175"/>
      <c r="E190" s="176"/>
      <c r="F190" s="113">
        <v>32199</v>
      </c>
      <c r="G190" s="178"/>
      <c r="H190" s="176"/>
      <c r="I190" s="113"/>
    </row>
    <row r="191" spans="1:9" ht="11.1" customHeight="1" x14ac:dyDescent="0.2">
      <c r="A191" s="45"/>
      <c r="B191" s="174"/>
      <c r="C191" s="174" t="s">
        <v>304</v>
      </c>
      <c r="D191" s="175"/>
      <c r="E191" s="176"/>
      <c r="F191" s="113">
        <v>10302</v>
      </c>
      <c r="G191" s="178"/>
      <c r="H191" s="176"/>
      <c r="I191" s="113"/>
    </row>
    <row r="192" spans="1:9" ht="11.1" customHeight="1" x14ac:dyDescent="0.2">
      <c r="A192" s="62"/>
      <c r="B192" s="202"/>
      <c r="C192" s="169" t="s">
        <v>117</v>
      </c>
      <c r="D192" s="172"/>
      <c r="E192" s="173"/>
      <c r="F192" s="113">
        <v>9384</v>
      </c>
      <c r="G192" s="203"/>
      <c r="H192" s="173"/>
      <c r="I192" s="113"/>
    </row>
    <row r="193" spans="1:9" ht="3.2" customHeight="1" x14ac:dyDescent="0.2">
      <c r="A193" s="63"/>
      <c r="B193" s="180"/>
      <c r="C193" s="181"/>
      <c r="D193" s="182"/>
      <c r="E193" s="183"/>
      <c r="F193" s="144"/>
      <c r="G193" s="207"/>
      <c r="H193" s="183"/>
      <c r="I193" s="113"/>
    </row>
    <row r="194" spans="1:9" ht="14.1" customHeight="1" x14ac:dyDescent="0.2">
      <c r="A194" s="57" t="s">
        <v>961</v>
      </c>
      <c r="B194" s="204"/>
      <c r="C194" s="169"/>
      <c r="D194" s="170" t="s">
        <v>7</v>
      </c>
      <c r="E194" s="171">
        <v>0.39510503137300751</v>
      </c>
      <c r="F194" s="113"/>
      <c r="G194" s="205"/>
      <c r="H194" s="173"/>
      <c r="I194" s="113"/>
    </row>
    <row r="195" spans="1:9" ht="15" customHeight="1" x14ac:dyDescent="0.2">
      <c r="A195" s="45" t="s">
        <v>364</v>
      </c>
      <c r="B195" s="174" t="s">
        <v>17</v>
      </c>
      <c r="C195" s="174" t="s">
        <v>273</v>
      </c>
      <c r="D195" s="175"/>
      <c r="E195" s="176"/>
      <c r="F195" s="113">
        <v>7435</v>
      </c>
      <c r="G195" s="177"/>
      <c r="H195" s="176"/>
      <c r="I195" s="113"/>
    </row>
    <row r="196" spans="1:9" ht="15" customHeight="1" x14ac:dyDescent="0.2">
      <c r="A196" s="45"/>
      <c r="B196" s="174" t="s">
        <v>10</v>
      </c>
      <c r="C196" s="174" t="s">
        <v>118</v>
      </c>
      <c r="D196" s="175"/>
      <c r="E196" s="176"/>
      <c r="F196" s="113">
        <v>7395</v>
      </c>
      <c r="G196" s="178"/>
      <c r="H196" s="176"/>
      <c r="I196" s="113"/>
    </row>
    <row r="197" spans="1:9" ht="11.1" customHeight="1" x14ac:dyDescent="0.2">
      <c r="A197" s="62"/>
      <c r="B197" s="202"/>
      <c r="C197" s="169" t="s">
        <v>305</v>
      </c>
      <c r="D197" s="172"/>
      <c r="E197" s="173"/>
      <c r="F197" s="113">
        <v>1526</v>
      </c>
      <c r="G197" s="203"/>
      <c r="H197" s="173"/>
      <c r="I197" s="113"/>
    </row>
    <row r="198" spans="1:9" ht="11.1" customHeight="1" x14ac:dyDescent="0.2">
      <c r="A198" s="62"/>
      <c r="B198" s="202"/>
      <c r="C198" s="169" t="s">
        <v>0</v>
      </c>
      <c r="D198" s="172"/>
      <c r="E198" s="173"/>
      <c r="F198" s="113">
        <v>16356</v>
      </c>
      <c r="G198" s="203"/>
      <c r="H198" s="173"/>
      <c r="I198" s="113"/>
    </row>
    <row r="199" spans="1:9" ht="15" customHeight="1" x14ac:dyDescent="0.2">
      <c r="A199" s="45" t="s">
        <v>365</v>
      </c>
      <c r="B199" s="174" t="s">
        <v>17</v>
      </c>
      <c r="C199" s="174" t="s">
        <v>274</v>
      </c>
      <c r="D199" s="175"/>
      <c r="E199" s="176"/>
      <c r="F199" s="113">
        <v>7457</v>
      </c>
      <c r="G199" s="177"/>
      <c r="H199" s="176"/>
      <c r="I199" s="113"/>
    </row>
    <row r="200" spans="1:9" ht="15" customHeight="1" x14ac:dyDescent="0.2">
      <c r="A200" s="45"/>
      <c r="B200" s="174" t="s">
        <v>10</v>
      </c>
      <c r="C200" s="174" t="s">
        <v>119</v>
      </c>
      <c r="D200" s="175"/>
      <c r="E200" s="176"/>
      <c r="F200" s="113">
        <v>6497</v>
      </c>
      <c r="G200" s="178"/>
      <c r="H200" s="176"/>
      <c r="I200" s="113"/>
    </row>
    <row r="201" spans="1:9" ht="11.1" customHeight="1" x14ac:dyDescent="0.2">
      <c r="A201" s="62"/>
      <c r="B201" s="202"/>
      <c r="C201" s="169" t="s">
        <v>305</v>
      </c>
      <c r="D201" s="172"/>
      <c r="E201" s="173"/>
      <c r="F201" s="113">
        <v>503</v>
      </c>
      <c r="G201" s="203"/>
      <c r="H201" s="173"/>
      <c r="I201" s="113"/>
    </row>
    <row r="202" spans="1:9" ht="11.1" customHeight="1" x14ac:dyDescent="0.2">
      <c r="A202" s="62"/>
      <c r="B202" s="202"/>
      <c r="C202" s="169" t="s">
        <v>0</v>
      </c>
      <c r="D202" s="172"/>
      <c r="E202" s="173"/>
      <c r="F202" s="113">
        <v>14457</v>
      </c>
      <c r="G202" s="203"/>
      <c r="H202" s="173"/>
      <c r="I202" s="113"/>
    </row>
    <row r="203" spans="1:9" ht="15" customHeight="1" x14ac:dyDescent="0.2">
      <c r="A203" s="45" t="s">
        <v>366</v>
      </c>
      <c r="B203" s="174" t="s">
        <v>10</v>
      </c>
      <c r="C203" s="174" t="s">
        <v>120</v>
      </c>
      <c r="D203" s="175"/>
      <c r="E203" s="176"/>
      <c r="F203" s="113">
        <v>4111</v>
      </c>
      <c r="G203" s="178"/>
      <c r="H203" s="176"/>
      <c r="I203" s="113"/>
    </row>
    <row r="204" spans="1:9" ht="11.1" customHeight="1" x14ac:dyDescent="0.2">
      <c r="A204" s="62"/>
      <c r="B204" s="202"/>
      <c r="C204" s="169" t="s">
        <v>121</v>
      </c>
      <c r="D204" s="172"/>
      <c r="E204" s="173"/>
      <c r="F204" s="113">
        <v>3413</v>
      </c>
      <c r="G204" s="203"/>
      <c r="H204" s="173"/>
      <c r="I204" s="113"/>
    </row>
    <row r="205" spans="1:9" ht="11.1" customHeight="1" x14ac:dyDescent="0.2">
      <c r="A205" s="62"/>
      <c r="B205" s="202"/>
      <c r="C205" s="169" t="s">
        <v>305</v>
      </c>
      <c r="D205" s="172"/>
      <c r="E205" s="173"/>
      <c r="F205" s="113">
        <v>522</v>
      </c>
      <c r="G205" s="203"/>
      <c r="H205" s="173"/>
      <c r="I205" s="113"/>
    </row>
    <row r="206" spans="1:9" ht="11.1" customHeight="1" x14ac:dyDescent="0.2">
      <c r="A206" s="62"/>
      <c r="B206" s="202"/>
      <c r="C206" s="169" t="s">
        <v>0</v>
      </c>
      <c r="D206" s="172"/>
      <c r="E206" s="173"/>
      <c r="F206" s="113">
        <v>8046</v>
      </c>
      <c r="G206" s="203"/>
      <c r="H206" s="173"/>
      <c r="I206" s="113"/>
    </row>
    <row r="207" spans="1:9" ht="3.2" customHeight="1" x14ac:dyDescent="0.2">
      <c r="A207" s="63"/>
      <c r="B207" s="180"/>
      <c r="C207" s="181"/>
      <c r="D207" s="182"/>
      <c r="E207" s="183"/>
      <c r="F207" s="144"/>
      <c r="G207" s="207"/>
      <c r="H207" s="183"/>
      <c r="I207" s="198"/>
    </row>
    <row r="208" spans="1:9" s="210" customFormat="1" ht="14.1" customHeight="1" x14ac:dyDescent="0.15">
      <c r="A208" s="64"/>
      <c r="C208" s="211"/>
      <c r="D208" s="212"/>
      <c r="E208" s="212"/>
      <c r="G208" s="212"/>
      <c r="H208" s="212"/>
      <c r="I208" s="213"/>
    </row>
    <row r="209" spans="1:8" x14ac:dyDescent="0.2">
      <c r="A209" s="48" t="s">
        <v>792</v>
      </c>
    </row>
    <row r="210" spans="1:8" x14ac:dyDescent="0.2">
      <c r="A210" s="49" t="s">
        <v>793</v>
      </c>
    </row>
    <row r="211" spans="1:8" x14ac:dyDescent="0.2">
      <c r="A211" s="49"/>
    </row>
    <row r="212" spans="1:8" x14ac:dyDescent="0.2">
      <c r="A212" s="289" t="s">
        <v>965</v>
      </c>
      <c r="B212" s="136"/>
      <c r="C212" s="69"/>
      <c r="D212" s="69"/>
      <c r="E212" s="51"/>
      <c r="F212" s="51"/>
      <c r="G212" s="51"/>
      <c r="H212" s="51"/>
    </row>
    <row r="213" spans="1:8" x14ac:dyDescent="0.2">
      <c r="A213" s="289" t="s">
        <v>962</v>
      </c>
      <c r="B213" s="29"/>
      <c r="C213" s="69"/>
      <c r="D213" s="69"/>
      <c r="E213" s="51"/>
      <c r="F213" s="51"/>
      <c r="G213" s="51"/>
      <c r="H213" s="51"/>
    </row>
    <row r="214" spans="1:8" ht="14.25" x14ac:dyDescent="0.2">
      <c r="A214" s="291"/>
      <c r="B214" s="69"/>
      <c r="C214" s="69"/>
      <c r="D214" s="69"/>
      <c r="E214" s="51"/>
      <c r="F214" s="51"/>
      <c r="G214" s="51"/>
      <c r="H214" s="51"/>
    </row>
    <row r="215" spans="1:8" x14ac:dyDescent="0.2">
      <c r="A215" s="292" t="s">
        <v>964</v>
      </c>
      <c r="B215" s="69"/>
      <c r="C215" s="69"/>
      <c r="D215" s="69"/>
      <c r="E215" s="51"/>
      <c r="F215" s="51"/>
      <c r="G215" s="51"/>
      <c r="H215" s="51"/>
    </row>
    <row r="216" spans="1:8" x14ac:dyDescent="0.2">
      <c r="A216" s="51"/>
      <c r="B216" s="69"/>
      <c r="C216" s="69"/>
      <c r="D216" s="69"/>
      <c r="E216" s="51"/>
      <c r="F216" s="51"/>
      <c r="G216" s="51"/>
      <c r="H216" s="51"/>
    </row>
  </sheetData>
  <phoneticPr fontId="4" type="noConversion"/>
  <hyperlinks>
    <hyperlink ref="A210" r:id="rId1" xr:uid="{00000000-0004-0000-0500-000000000000}"/>
  </hyperlinks>
  <pageMargins left="0.19685039370078741" right="0.19685039370078741" top="0.59055118110236227" bottom="0.59055118110236227" header="0.51181102362204722" footer="0.31496062992125984"/>
  <pageSetup paperSize="9" orientation="portrait" r:id="rId2"/>
  <headerFooter alignWithMargins="0"/>
  <rowBreaks count="3" manualBreakCount="3">
    <brk id="66" max="16383" man="1"/>
    <brk id="121" max="16383" man="1"/>
    <brk id="176"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13"/>
  <sheetViews>
    <sheetView showGridLines="0" workbookViewId="0">
      <pane ySplit="5" topLeftCell="A6" activePane="bottomLeft" state="frozen"/>
      <selection activeCell="M198" sqref="M198"/>
      <selection pane="bottomLeft"/>
    </sheetView>
  </sheetViews>
  <sheetFormatPr defaultColWidth="11.42578125" defaultRowHeight="12.75" x14ac:dyDescent="0.2"/>
  <cols>
    <col min="1" max="1" width="9.7109375" style="68" customWidth="1"/>
    <col min="2" max="2" width="10.42578125" style="145" customWidth="1"/>
    <col min="3" max="3" width="31.85546875" style="145" customWidth="1"/>
    <col min="4" max="4" width="7.85546875" style="146" customWidth="1"/>
    <col min="5" max="6" width="7.85546875" style="147" customWidth="1"/>
    <col min="7" max="7" width="7.85546875" style="146" customWidth="1"/>
    <col min="8" max="8" width="7.85546875" style="147" customWidth="1"/>
    <col min="9" max="9" width="7.85546875" style="146" customWidth="1"/>
    <col min="10" max="16384" width="11.42578125" style="145"/>
  </cols>
  <sheetData>
    <row r="1" spans="1:9" s="304" customFormat="1" ht="24.75" customHeight="1" x14ac:dyDescent="0.2">
      <c r="A1" s="302" t="s">
        <v>183</v>
      </c>
      <c r="B1" s="303"/>
      <c r="D1" s="305"/>
      <c r="E1" s="306"/>
      <c r="F1" s="306"/>
      <c r="G1" s="305"/>
      <c r="H1" s="306"/>
      <c r="I1" s="293" t="s">
        <v>959</v>
      </c>
    </row>
    <row r="2" spans="1:9" s="153" customFormat="1" ht="18" customHeight="1" x14ac:dyDescent="0.2">
      <c r="A2" s="52" t="s">
        <v>2</v>
      </c>
      <c r="B2" s="148"/>
      <c r="C2" s="149" t="s">
        <v>3</v>
      </c>
      <c r="D2" s="150" t="s">
        <v>130</v>
      </c>
      <c r="E2" s="151"/>
      <c r="F2" s="152"/>
      <c r="G2" s="150" t="s">
        <v>131</v>
      </c>
      <c r="H2" s="151"/>
      <c r="I2" s="150"/>
    </row>
    <row r="3" spans="1:9" s="159" customFormat="1" ht="15" customHeight="1" x14ac:dyDescent="0.2">
      <c r="A3" s="53"/>
      <c r="B3" s="154"/>
      <c r="C3" s="155"/>
      <c r="D3" s="156" t="s">
        <v>124</v>
      </c>
      <c r="E3" s="156" t="s">
        <v>125</v>
      </c>
      <c r="F3" s="157" t="s">
        <v>4</v>
      </c>
      <c r="G3" s="156" t="s">
        <v>124</v>
      </c>
      <c r="H3" s="156" t="s">
        <v>125</v>
      </c>
      <c r="I3" s="158" t="s">
        <v>4</v>
      </c>
    </row>
    <row r="4" spans="1:9" s="159" customFormat="1" x14ac:dyDescent="0.2">
      <c r="A4" s="53"/>
      <c r="B4" s="154"/>
      <c r="C4" s="155"/>
      <c r="D4" s="157"/>
      <c r="E4" s="157" t="s">
        <v>126</v>
      </c>
      <c r="F4" s="157" t="s">
        <v>5</v>
      </c>
      <c r="G4" s="157"/>
      <c r="H4" s="157" t="s">
        <v>126</v>
      </c>
      <c r="I4" s="158" t="s">
        <v>5</v>
      </c>
    </row>
    <row r="5" spans="1:9" ht="5.0999999999999996" customHeight="1" x14ac:dyDescent="0.2">
      <c r="A5" s="54"/>
      <c r="B5" s="160"/>
      <c r="C5" s="161"/>
      <c r="D5" s="162"/>
      <c r="E5" s="163"/>
      <c r="F5" s="162"/>
      <c r="G5" s="162"/>
      <c r="H5" s="163"/>
      <c r="I5" s="164"/>
    </row>
    <row r="6" spans="1:9" ht="5.0999999999999996" customHeight="1" x14ac:dyDescent="0.2">
      <c r="A6" s="65"/>
      <c r="B6" s="165"/>
      <c r="C6" s="166"/>
      <c r="D6" s="167"/>
      <c r="E6" s="65"/>
      <c r="F6" s="113"/>
      <c r="G6" s="167"/>
      <c r="H6" s="65"/>
      <c r="I6" s="113"/>
    </row>
    <row r="7" spans="1:9" ht="14.1" customHeight="1" x14ac:dyDescent="0.2">
      <c r="A7" s="61" t="s">
        <v>6</v>
      </c>
      <c r="B7" s="168"/>
      <c r="C7" s="169"/>
      <c r="D7" s="170" t="s">
        <v>184</v>
      </c>
      <c r="E7" s="171">
        <v>0.42010614097611371</v>
      </c>
      <c r="F7" s="113"/>
      <c r="G7" s="172" t="s">
        <v>185</v>
      </c>
      <c r="H7" s="173">
        <v>0.32212373578558873</v>
      </c>
      <c r="I7" s="113"/>
    </row>
    <row r="8" spans="1:9" ht="15" customHeight="1" x14ac:dyDescent="0.2">
      <c r="A8" s="45" t="s">
        <v>17</v>
      </c>
      <c r="B8" s="174"/>
      <c r="C8" s="174" t="s">
        <v>187</v>
      </c>
      <c r="D8" s="175"/>
      <c r="E8" s="176"/>
      <c r="F8" s="113">
        <v>163493</v>
      </c>
      <c r="G8" s="177"/>
      <c r="H8" s="176"/>
      <c r="I8" s="113"/>
    </row>
    <row r="9" spans="1:9" ht="11.1" customHeight="1" x14ac:dyDescent="0.2">
      <c r="A9" s="45"/>
      <c r="B9" s="174"/>
      <c r="C9" s="174" t="s">
        <v>188</v>
      </c>
      <c r="D9" s="175"/>
      <c r="E9" s="176"/>
      <c r="F9" s="113">
        <v>133188</v>
      </c>
      <c r="G9" s="178"/>
      <c r="H9" s="176"/>
      <c r="I9" s="113">
        <v>172119</v>
      </c>
    </row>
    <row r="10" spans="1:9" ht="15" customHeight="1" x14ac:dyDescent="0.2">
      <c r="A10" s="45" t="s">
        <v>10</v>
      </c>
      <c r="B10" s="174"/>
      <c r="C10" s="174" t="s">
        <v>189</v>
      </c>
      <c r="D10" s="175"/>
      <c r="E10" s="176"/>
      <c r="F10" s="113">
        <v>103467</v>
      </c>
      <c r="G10" s="178"/>
      <c r="H10" s="176"/>
      <c r="I10" s="113"/>
    </row>
    <row r="11" spans="1:9" ht="11.1" customHeight="1" x14ac:dyDescent="0.2">
      <c r="A11" s="45"/>
      <c r="B11" s="174"/>
      <c r="C11" s="174" t="s">
        <v>190</v>
      </c>
      <c r="D11" s="175"/>
      <c r="E11" s="176"/>
      <c r="F11" s="113">
        <v>73302</v>
      </c>
      <c r="G11" s="178"/>
      <c r="H11" s="176"/>
      <c r="I11" s="113"/>
    </row>
    <row r="12" spans="1:9" ht="11.1" customHeight="1" x14ac:dyDescent="0.2">
      <c r="A12" s="45"/>
      <c r="B12" s="174"/>
      <c r="C12" s="174" t="s">
        <v>191</v>
      </c>
      <c r="D12" s="175"/>
      <c r="E12" s="176"/>
      <c r="F12" s="113">
        <v>15210</v>
      </c>
      <c r="G12" s="178"/>
      <c r="H12" s="176"/>
      <c r="I12" s="113"/>
    </row>
    <row r="13" spans="1:9" ht="11.1" customHeight="1" x14ac:dyDescent="0.2">
      <c r="A13" s="45"/>
      <c r="B13" s="174"/>
      <c r="C13" s="174" t="s">
        <v>12</v>
      </c>
      <c r="D13" s="175"/>
      <c r="E13" s="176"/>
      <c r="F13" s="113">
        <v>14834</v>
      </c>
      <c r="G13" s="178"/>
      <c r="H13" s="176"/>
      <c r="I13" s="113"/>
    </row>
    <row r="14" spans="1:9" ht="11.1" customHeight="1" x14ac:dyDescent="0.2">
      <c r="A14" s="45"/>
      <c r="B14" s="174"/>
      <c r="C14" s="174" t="s">
        <v>192</v>
      </c>
      <c r="D14" s="175"/>
      <c r="E14" s="176"/>
      <c r="F14" s="113">
        <v>9838</v>
      </c>
      <c r="G14" s="179"/>
      <c r="H14" s="176"/>
      <c r="I14" s="113"/>
    </row>
    <row r="15" spans="1:9" ht="11.1" customHeight="1" x14ac:dyDescent="0.2">
      <c r="A15" s="45"/>
      <c r="B15" s="174"/>
      <c r="C15" s="174" t="s">
        <v>15</v>
      </c>
      <c r="D15" s="175"/>
      <c r="E15" s="176"/>
      <c r="F15" s="113">
        <v>27353</v>
      </c>
      <c r="G15" s="179"/>
      <c r="H15" s="176"/>
      <c r="I15" s="113">
        <v>23621</v>
      </c>
    </row>
    <row r="16" spans="1:9" ht="4.7" customHeight="1" x14ac:dyDescent="0.2">
      <c r="A16" s="63"/>
      <c r="B16" s="180"/>
      <c r="C16" s="181"/>
      <c r="D16" s="182"/>
      <c r="E16" s="183"/>
      <c r="F16" s="144"/>
      <c r="G16" s="184"/>
      <c r="H16" s="183"/>
      <c r="I16" s="113"/>
    </row>
    <row r="17" spans="1:9" ht="14.1" customHeight="1" x14ac:dyDescent="0.2">
      <c r="A17" s="61" t="s">
        <v>16</v>
      </c>
      <c r="B17" s="168"/>
      <c r="C17" s="185"/>
      <c r="D17" s="186" t="s">
        <v>184</v>
      </c>
      <c r="E17" s="171">
        <v>0.38414052482359712</v>
      </c>
      <c r="F17" s="113"/>
      <c r="G17" s="187"/>
      <c r="H17" s="173"/>
      <c r="I17" s="113"/>
    </row>
    <row r="18" spans="1:9" ht="15" customHeight="1" x14ac:dyDescent="0.2">
      <c r="A18" s="45" t="s">
        <v>17</v>
      </c>
      <c r="B18" s="174"/>
      <c r="C18" s="174" t="s">
        <v>18</v>
      </c>
      <c r="D18" s="175"/>
      <c r="E18" s="176"/>
      <c r="F18" s="113">
        <v>152699</v>
      </c>
      <c r="G18" s="177"/>
      <c r="H18" s="176"/>
      <c r="I18" s="113"/>
    </row>
    <row r="19" spans="1:9" ht="11.1" customHeight="1" x14ac:dyDescent="0.2">
      <c r="A19" s="45"/>
      <c r="B19" s="174"/>
      <c r="C19" s="174" t="s">
        <v>193</v>
      </c>
      <c r="D19" s="175"/>
      <c r="E19" s="176"/>
      <c r="F19" s="113">
        <v>142569</v>
      </c>
      <c r="G19" s="178"/>
      <c r="H19" s="176"/>
      <c r="I19" s="113"/>
    </row>
    <row r="20" spans="1:9" ht="15" customHeight="1" x14ac:dyDescent="0.2">
      <c r="A20" s="45" t="s">
        <v>10</v>
      </c>
      <c r="B20" s="174"/>
      <c r="C20" s="174" t="s">
        <v>194</v>
      </c>
      <c r="D20" s="175"/>
      <c r="E20" s="176"/>
      <c r="F20" s="113">
        <v>94048</v>
      </c>
      <c r="G20" s="178"/>
      <c r="H20" s="176"/>
      <c r="I20" s="113"/>
    </row>
    <row r="21" spans="1:9" ht="11.1" customHeight="1" x14ac:dyDescent="0.2">
      <c r="A21" s="45"/>
      <c r="B21" s="174"/>
      <c r="C21" s="174" t="s">
        <v>195</v>
      </c>
      <c r="D21" s="175"/>
      <c r="E21" s="176"/>
      <c r="F21" s="113">
        <v>4797</v>
      </c>
      <c r="G21" s="178"/>
      <c r="H21" s="176"/>
      <c r="I21" s="113"/>
    </row>
    <row r="22" spans="1:9" ht="11.1" customHeight="1" x14ac:dyDescent="0.2">
      <c r="A22" s="45"/>
      <c r="B22" s="174"/>
      <c r="C22" s="174" t="s">
        <v>15</v>
      </c>
      <c r="D22" s="175"/>
      <c r="E22" s="176"/>
      <c r="F22" s="113">
        <v>17867</v>
      </c>
      <c r="G22" s="178"/>
      <c r="H22" s="176"/>
      <c r="I22" s="113"/>
    </row>
    <row r="23" spans="1:9" ht="4.7" customHeight="1" x14ac:dyDescent="0.2">
      <c r="A23" s="63"/>
      <c r="B23" s="180"/>
      <c r="C23" s="181"/>
      <c r="D23" s="182"/>
      <c r="E23" s="183"/>
      <c r="F23" s="144"/>
      <c r="G23" s="184"/>
      <c r="H23" s="183"/>
      <c r="I23" s="113"/>
    </row>
    <row r="24" spans="1:9" ht="14.1" customHeight="1" x14ac:dyDescent="0.2">
      <c r="A24" s="61" t="s">
        <v>22</v>
      </c>
      <c r="B24" s="168"/>
      <c r="C24" s="185"/>
      <c r="D24" s="186" t="s">
        <v>184</v>
      </c>
      <c r="E24" s="171">
        <v>0.49167730270155285</v>
      </c>
      <c r="F24" s="113"/>
      <c r="G24" s="187"/>
      <c r="H24" s="173"/>
      <c r="I24" s="113"/>
    </row>
    <row r="25" spans="1:9" ht="15" customHeight="1" x14ac:dyDescent="0.2">
      <c r="A25" s="45" t="s">
        <v>17</v>
      </c>
      <c r="B25" s="174"/>
      <c r="C25" s="174" t="s">
        <v>196</v>
      </c>
      <c r="D25" s="175"/>
      <c r="E25" s="176"/>
      <c r="F25" s="123">
        <v>49156</v>
      </c>
      <c r="G25" s="188" t="s">
        <v>271</v>
      </c>
      <c r="H25" s="189"/>
      <c r="I25" s="113"/>
    </row>
    <row r="26" spans="1:9" ht="11.1" customHeight="1" x14ac:dyDescent="0.2">
      <c r="A26" s="45"/>
      <c r="B26" s="174"/>
      <c r="C26" s="174" t="s">
        <v>197</v>
      </c>
      <c r="D26" s="175"/>
      <c r="E26" s="176"/>
      <c r="F26" s="123">
        <v>37185</v>
      </c>
      <c r="G26" s="188" t="s">
        <v>271</v>
      </c>
      <c r="H26" s="189"/>
      <c r="I26" s="113"/>
    </row>
    <row r="27" spans="1:9" ht="15" customHeight="1" x14ac:dyDescent="0.2">
      <c r="A27" s="45" t="s">
        <v>10</v>
      </c>
      <c r="B27" s="174"/>
      <c r="C27" s="174" t="s">
        <v>198</v>
      </c>
      <c r="D27" s="175"/>
      <c r="E27" s="176"/>
      <c r="F27" s="123">
        <v>19969</v>
      </c>
      <c r="G27" s="195"/>
      <c r="H27" s="176"/>
      <c r="I27" s="113"/>
    </row>
    <row r="28" spans="1:9" ht="11.1" customHeight="1" x14ac:dyDescent="0.2">
      <c r="A28" s="45"/>
      <c r="B28" s="174"/>
      <c r="C28" s="174" t="s">
        <v>199</v>
      </c>
      <c r="D28" s="175"/>
      <c r="E28" s="176"/>
      <c r="F28" s="113">
        <v>19918</v>
      </c>
      <c r="G28" s="178"/>
      <c r="H28" s="176"/>
      <c r="I28" s="113"/>
    </row>
    <row r="29" spans="1:9" ht="11.1" customHeight="1" x14ac:dyDescent="0.2">
      <c r="A29" s="45"/>
      <c r="B29" s="174"/>
      <c r="C29" s="174" t="s">
        <v>26</v>
      </c>
      <c r="D29" s="175"/>
      <c r="E29" s="176"/>
      <c r="F29" s="113">
        <v>12378</v>
      </c>
      <c r="G29" s="178"/>
      <c r="H29" s="176"/>
      <c r="I29" s="113"/>
    </row>
    <row r="30" spans="1:9" ht="11.1" customHeight="1" x14ac:dyDescent="0.2">
      <c r="A30" s="45"/>
      <c r="B30" s="174"/>
      <c r="C30" s="174" t="s">
        <v>200</v>
      </c>
      <c r="D30" s="175"/>
      <c r="E30" s="176"/>
      <c r="F30" s="113">
        <v>4382</v>
      </c>
      <c r="G30" s="178"/>
      <c r="H30" s="176"/>
      <c r="I30" s="113"/>
    </row>
    <row r="31" spans="1:9" ht="11.1" customHeight="1" x14ac:dyDescent="0.2">
      <c r="A31" s="45"/>
      <c r="B31" s="174"/>
      <c r="C31" s="174" t="s">
        <v>201</v>
      </c>
      <c r="D31" s="175"/>
      <c r="E31" s="176"/>
      <c r="F31" s="113">
        <v>2867</v>
      </c>
      <c r="G31" s="179"/>
      <c r="H31" s="176"/>
      <c r="I31" s="113"/>
    </row>
    <row r="32" spans="1:9" ht="11.1" customHeight="1" x14ac:dyDescent="0.2">
      <c r="A32" s="45"/>
      <c r="B32" s="174"/>
      <c r="C32" s="174" t="s">
        <v>174</v>
      </c>
      <c r="D32" s="175"/>
      <c r="E32" s="176"/>
      <c r="F32" s="113">
        <v>4177</v>
      </c>
      <c r="G32" s="177"/>
      <c r="H32" s="176"/>
      <c r="I32" s="113"/>
    </row>
    <row r="33" spans="1:9" ht="4.7" customHeight="1" x14ac:dyDescent="0.2">
      <c r="A33" s="63"/>
      <c r="B33" s="180"/>
      <c r="C33" s="181"/>
      <c r="D33" s="182"/>
      <c r="E33" s="183"/>
      <c r="F33" s="144"/>
      <c r="G33" s="184"/>
      <c r="H33" s="183"/>
      <c r="I33" s="113"/>
    </row>
    <row r="34" spans="1:9" ht="14.1" customHeight="1" x14ac:dyDescent="0.2">
      <c r="A34" s="61" t="s">
        <v>31</v>
      </c>
      <c r="B34" s="168"/>
      <c r="C34" s="185"/>
      <c r="D34" s="186" t="s">
        <v>184</v>
      </c>
      <c r="E34" s="171">
        <v>0.40540540540540543</v>
      </c>
      <c r="F34" s="113"/>
      <c r="G34" s="187" t="s">
        <v>185</v>
      </c>
      <c r="H34" s="173">
        <v>0.34329009480741007</v>
      </c>
      <c r="I34" s="113"/>
    </row>
    <row r="35" spans="1:9" ht="15" customHeight="1" x14ac:dyDescent="0.2">
      <c r="A35" s="45" t="s">
        <v>17</v>
      </c>
      <c r="B35" s="174"/>
      <c r="C35" s="174" t="s">
        <v>202</v>
      </c>
      <c r="D35" s="175"/>
      <c r="E35" s="176"/>
      <c r="F35" s="113">
        <v>6602</v>
      </c>
      <c r="G35" s="177"/>
      <c r="H35" s="176"/>
      <c r="I35" s="113"/>
    </row>
    <row r="36" spans="1:9" ht="11.1" customHeight="1" x14ac:dyDescent="0.2">
      <c r="A36" s="45"/>
      <c r="B36" s="174"/>
      <c r="C36" s="174" t="s">
        <v>203</v>
      </c>
      <c r="D36" s="175"/>
      <c r="E36" s="176"/>
      <c r="F36" s="113">
        <v>4226</v>
      </c>
      <c r="G36" s="178"/>
      <c r="H36" s="176"/>
      <c r="I36" s="113">
        <v>4232</v>
      </c>
    </row>
    <row r="37" spans="1:9" ht="15" customHeight="1" x14ac:dyDescent="0.2">
      <c r="A37" s="45" t="s">
        <v>10</v>
      </c>
      <c r="B37" s="174"/>
      <c r="C37" s="174" t="s">
        <v>204</v>
      </c>
      <c r="D37" s="175"/>
      <c r="E37" s="176"/>
      <c r="F37" s="113">
        <v>4042</v>
      </c>
      <c r="G37" s="178"/>
      <c r="H37" s="176"/>
      <c r="I37" s="113">
        <v>3323</v>
      </c>
    </row>
    <row r="38" spans="1:9" ht="11.1" customHeight="1" x14ac:dyDescent="0.2">
      <c r="A38" s="45"/>
      <c r="B38" s="174"/>
      <c r="C38" s="174" t="s">
        <v>205</v>
      </c>
      <c r="D38" s="175"/>
      <c r="E38" s="176"/>
      <c r="F38" s="113">
        <v>2140</v>
      </c>
      <c r="G38" s="178"/>
      <c r="H38" s="176"/>
      <c r="I38" s="113"/>
    </row>
    <row r="39" spans="1:9" ht="11.1" customHeight="1" x14ac:dyDescent="0.2">
      <c r="A39" s="45"/>
      <c r="B39" s="174"/>
      <c r="C39" s="174" t="s">
        <v>34</v>
      </c>
      <c r="D39" s="175"/>
      <c r="E39" s="176"/>
      <c r="F39" s="113">
        <v>215</v>
      </c>
      <c r="G39" s="178"/>
      <c r="H39" s="176"/>
      <c r="I39" s="113"/>
    </row>
    <row r="40" spans="1:9" ht="11.1" customHeight="1" x14ac:dyDescent="0.2">
      <c r="A40" s="45"/>
      <c r="B40" s="174"/>
      <c r="C40" s="174" t="s">
        <v>206</v>
      </c>
      <c r="D40" s="175"/>
      <c r="E40" s="176"/>
      <c r="F40" s="113"/>
      <c r="G40" s="178"/>
      <c r="H40" s="176"/>
      <c r="I40" s="113">
        <v>620</v>
      </c>
    </row>
    <row r="41" spans="1:9" ht="11.1" customHeight="1" x14ac:dyDescent="0.2">
      <c r="A41" s="45"/>
      <c r="B41" s="174"/>
      <c r="C41" s="174" t="s">
        <v>15</v>
      </c>
      <c r="D41" s="175"/>
      <c r="E41" s="176"/>
      <c r="F41" s="113">
        <v>424</v>
      </c>
      <c r="G41" s="179"/>
      <c r="H41" s="176"/>
      <c r="I41" s="113">
        <v>134</v>
      </c>
    </row>
    <row r="42" spans="1:9" ht="4.7" customHeight="1" x14ac:dyDescent="0.2">
      <c r="A42" s="63"/>
      <c r="B42" s="180"/>
      <c r="C42" s="181"/>
      <c r="D42" s="182"/>
      <c r="E42" s="183"/>
      <c r="F42" s="144"/>
      <c r="G42" s="184"/>
      <c r="H42" s="183"/>
      <c r="I42" s="113"/>
    </row>
    <row r="43" spans="1:9" ht="14.1" customHeight="1" x14ac:dyDescent="0.2">
      <c r="A43" s="61" t="s">
        <v>35</v>
      </c>
      <c r="B43" s="168"/>
      <c r="C43" s="185"/>
      <c r="D43" s="186" t="s">
        <v>184</v>
      </c>
      <c r="E43" s="171">
        <v>0.2636918113768682</v>
      </c>
      <c r="F43" s="113"/>
      <c r="G43" s="187"/>
      <c r="H43" s="173"/>
      <c r="I43" s="113"/>
    </row>
    <row r="44" spans="1:9" ht="15" customHeight="1" x14ac:dyDescent="0.2">
      <c r="A44" s="45" t="s">
        <v>186</v>
      </c>
      <c r="B44" s="174"/>
      <c r="C44" s="174" t="s">
        <v>207</v>
      </c>
      <c r="D44" s="175"/>
      <c r="E44" s="176"/>
      <c r="F44" s="113">
        <v>14907</v>
      </c>
      <c r="G44" s="177"/>
      <c r="H44" s="176"/>
      <c r="I44" s="113"/>
    </row>
    <row r="45" spans="1:9" ht="11.1" customHeight="1" x14ac:dyDescent="0.2">
      <c r="A45" s="45"/>
      <c r="B45" s="174"/>
      <c r="C45" s="174" t="s">
        <v>208</v>
      </c>
      <c r="D45" s="175"/>
      <c r="E45" s="176"/>
      <c r="F45" s="113">
        <v>11734</v>
      </c>
      <c r="G45" s="178"/>
      <c r="H45" s="176"/>
      <c r="I45" s="113"/>
    </row>
    <row r="46" spans="1:9" ht="15" customHeight="1" x14ac:dyDescent="0.2">
      <c r="A46" s="45" t="s">
        <v>10</v>
      </c>
      <c r="B46" s="174"/>
      <c r="C46" s="174" t="s">
        <v>15</v>
      </c>
      <c r="D46" s="175"/>
      <c r="E46" s="176"/>
      <c r="F46" s="113">
        <v>3177</v>
      </c>
      <c r="G46" s="178"/>
      <c r="H46" s="176"/>
      <c r="I46" s="113"/>
    </row>
    <row r="47" spans="1:9" ht="4.7" customHeight="1" x14ac:dyDescent="0.2">
      <c r="A47" s="63"/>
      <c r="B47" s="180"/>
      <c r="C47" s="181"/>
      <c r="D47" s="182"/>
      <c r="E47" s="183"/>
      <c r="F47" s="144"/>
      <c r="G47" s="184"/>
      <c r="H47" s="183"/>
      <c r="I47" s="113"/>
    </row>
    <row r="48" spans="1:9" ht="14.1" customHeight="1" x14ac:dyDescent="0.2">
      <c r="A48" s="61" t="s">
        <v>40</v>
      </c>
      <c r="B48" s="168"/>
      <c r="C48" s="185"/>
      <c r="D48" s="186" t="s">
        <v>209</v>
      </c>
      <c r="E48" s="171"/>
      <c r="F48" s="113"/>
      <c r="G48" s="187"/>
      <c r="H48" s="173"/>
      <c r="I48" s="113"/>
    </row>
    <row r="49" spans="1:9" x14ac:dyDescent="0.2">
      <c r="A49" s="45" t="s">
        <v>210</v>
      </c>
      <c r="B49" s="174"/>
      <c r="C49" s="190"/>
      <c r="D49" s="175"/>
      <c r="E49" s="176"/>
      <c r="F49" s="113"/>
      <c r="G49" s="177"/>
      <c r="H49" s="176"/>
      <c r="I49" s="113"/>
    </row>
    <row r="50" spans="1:9" x14ac:dyDescent="0.2">
      <c r="A50" s="45" t="s">
        <v>17</v>
      </c>
      <c r="B50" s="174"/>
      <c r="C50" s="174" t="s">
        <v>211</v>
      </c>
      <c r="D50" s="175"/>
      <c r="E50" s="176"/>
      <c r="F50" s="113"/>
      <c r="G50" s="177"/>
      <c r="H50" s="176"/>
      <c r="I50" s="113"/>
    </row>
    <row r="51" spans="1:9" ht="4.7" customHeight="1" x14ac:dyDescent="0.2">
      <c r="A51" s="63"/>
      <c r="B51" s="180"/>
      <c r="C51" s="181"/>
      <c r="D51" s="182"/>
      <c r="E51" s="183"/>
      <c r="F51" s="144"/>
      <c r="G51" s="184"/>
      <c r="H51" s="183"/>
      <c r="I51" s="113"/>
    </row>
    <row r="52" spans="1:9" ht="14.1" customHeight="1" x14ac:dyDescent="0.2">
      <c r="A52" s="61" t="s">
        <v>41</v>
      </c>
      <c r="B52" s="168"/>
      <c r="C52" s="185"/>
      <c r="D52" s="186" t="s">
        <v>209</v>
      </c>
      <c r="E52" s="171"/>
      <c r="F52" s="113"/>
      <c r="G52" s="187"/>
      <c r="H52" s="173"/>
      <c r="I52" s="113"/>
    </row>
    <row r="53" spans="1:9" x14ac:dyDescent="0.2">
      <c r="A53" s="45" t="s">
        <v>210</v>
      </c>
      <c r="B53" s="174"/>
      <c r="C53" s="190"/>
      <c r="D53" s="175"/>
      <c r="E53" s="176"/>
      <c r="F53" s="113"/>
      <c r="G53" s="177"/>
      <c r="H53" s="176"/>
      <c r="I53" s="113"/>
    </row>
    <row r="54" spans="1:9" x14ac:dyDescent="0.2">
      <c r="A54" s="45" t="s">
        <v>17</v>
      </c>
      <c r="B54" s="174"/>
      <c r="C54" s="174" t="s">
        <v>382</v>
      </c>
      <c r="D54" s="175"/>
      <c r="E54" s="176"/>
      <c r="F54" s="123"/>
      <c r="G54" s="196"/>
      <c r="H54" s="176"/>
      <c r="I54" s="113"/>
    </row>
    <row r="55" spans="1:9" ht="3.95" customHeight="1" x14ac:dyDescent="0.2">
      <c r="A55" s="66"/>
      <c r="B55" s="191"/>
      <c r="C55" s="181"/>
      <c r="D55" s="182"/>
      <c r="E55" s="183"/>
      <c r="F55" s="144"/>
      <c r="G55" s="192"/>
      <c r="H55" s="183"/>
      <c r="I55" s="113"/>
    </row>
    <row r="56" spans="1:9" ht="14.1" customHeight="1" x14ac:dyDescent="0.2">
      <c r="A56" s="61" t="s">
        <v>45</v>
      </c>
      <c r="B56" s="168"/>
      <c r="C56" s="185"/>
      <c r="D56" s="186" t="s">
        <v>184</v>
      </c>
      <c r="E56" s="171">
        <v>0.24637799787181797</v>
      </c>
      <c r="F56" s="123"/>
      <c r="G56" s="197"/>
      <c r="H56" s="173"/>
      <c r="I56" s="113"/>
    </row>
    <row r="57" spans="1:9" ht="15.95" customHeight="1" x14ac:dyDescent="0.2">
      <c r="A57" s="45" t="s">
        <v>17</v>
      </c>
      <c r="B57" s="174"/>
      <c r="C57" s="174" t="s">
        <v>46</v>
      </c>
      <c r="D57" s="175"/>
      <c r="E57" s="176"/>
      <c r="F57" s="123">
        <v>4945</v>
      </c>
      <c r="G57" s="196"/>
      <c r="H57" s="176"/>
      <c r="I57" s="113"/>
    </row>
    <row r="58" spans="1:9" ht="11.1" customHeight="1" x14ac:dyDescent="0.2">
      <c r="A58" s="45"/>
      <c r="B58" s="174"/>
      <c r="C58" s="174" t="s">
        <v>212</v>
      </c>
      <c r="D58" s="175"/>
      <c r="E58" s="176"/>
      <c r="F58" s="113">
        <v>4139</v>
      </c>
      <c r="G58" s="178"/>
      <c r="H58" s="176"/>
      <c r="I58" s="113"/>
    </row>
    <row r="59" spans="1:9" x14ac:dyDescent="0.2">
      <c r="A59" s="45" t="s">
        <v>10</v>
      </c>
      <c r="B59" s="174"/>
      <c r="C59" s="174" t="s">
        <v>15</v>
      </c>
      <c r="D59" s="175"/>
      <c r="E59" s="176"/>
      <c r="F59" s="113">
        <v>1385</v>
      </c>
      <c r="G59" s="178"/>
      <c r="H59" s="176"/>
      <c r="I59" s="113"/>
    </row>
    <row r="60" spans="1:9" ht="4.7" customHeight="1" x14ac:dyDescent="0.2">
      <c r="A60" s="63"/>
      <c r="B60" s="180"/>
      <c r="C60" s="181"/>
      <c r="D60" s="182"/>
      <c r="E60" s="183"/>
      <c r="F60" s="144"/>
      <c r="G60" s="184"/>
      <c r="H60" s="183"/>
      <c r="I60" s="113"/>
    </row>
    <row r="61" spans="1:9" ht="14.1" customHeight="1" x14ac:dyDescent="0.2">
      <c r="A61" s="61" t="s">
        <v>48</v>
      </c>
      <c r="B61" s="168"/>
      <c r="C61" s="185"/>
      <c r="D61" s="186" t="s">
        <v>213</v>
      </c>
      <c r="E61" s="171">
        <v>0.48406475918949188</v>
      </c>
      <c r="F61" s="113"/>
      <c r="G61" s="187" t="s">
        <v>214</v>
      </c>
      <c r="H61" s="173">
        <v>0.39477744807121662</v>
      </c>
      <c r="I61" s="113"/>
    </row>
    <row r="62" spans="1:9" ht="15.95" customHeight="1" x14ac:dyDescent="0.2">
      <c r="A62" s="45" t="s">
        <v>17</v>
      </c>
      <c r="B62" s="174"/>
      <c r="C62" s="174" t="s">
        <v>215</v>
      </c>
      <c r="D62" s="175"/>
      <c r="E62" s="176"/>
      <c r="F62" s="113">
        <v>14069</v>
      </c>
      <c r="G62" s="177"/>
      <c r="H62" s="176"/>
      <c r="I62" s="113">
        <v>12706</v>
      </c>
    </row>
    <row r="63" spans="1:9" ht="11.1" customHeight="1" x14ac:dyDescent="0.2">
      <c r="A63" s="45"/>
      <c r="B63" s="174"/>
      <c r="C63" s="174" t="s">
        <v>216</v>
      </c>
      <c r="D63" s="175"/>
      <c r="E63" s="176"/>
      <c r="F63" s="113"/>
      <c r="G63" s="178"/>
      <c r="H63" s="176"/>
      <c r="I63" s="113">
        <v>8721</v>
      </c>
    </row>
    <row r="64" spans="1:9" ht="15" customHeight="1" x14ac:dyDescent="0.2">
      <c r="A64" s="45" t="s">
        <v>10</v>
      </c>
      <c r="B64" s="174"/>
      <c r="C64" s="174" t="s">
        <v>217</v>
      </c>
      <c r="D64" s="175"/>
      <c r="E64" s="176"/>
      <c r="F64" s="113">
        <v>7642</v>
      </c>
      <c r="G64" s="178"/>
      <c r="H64" s="176"/>
      <c r="I64" s="113">
        <v>7975</v>
      </c>
    </row>
    <row r="65" spans="1:9" ht="11.1" customHeight="1" x14ac:dyDescent="0.2">
      <c r="A65" s="45"/>
      <c r="B65" s="174"/>
      <c r="C65" s="174" t="s">
        <v>218</v>
      </c>
      <c r="D65" s="175"/>
      <c r="E65" s="176"/>
      <c r="F65" s="113">
        <v>7447</v>
      </c>
      <c r="G65" s="178"/>
      <c r="H65" s="176"/>
      <c r="I65" s="113"/>
    </row>
    <row r="66" spans="1:9" ht="11.1" customHeight="1" x14ac:dyDescent="0.2">
      <c r="A66" s="45"/>
      <c r="B66" s="174"/>
      <c r="C66" s="174" t="s">
        <v>219</v>
      </c>
      <c r="D66" s="175"/>
      <c r="E66" s="176"/>
      <c r="F66" s="113">
        <v>4912</v>
      </c>
      <c r="G66" s="178"/>
      <c r="H66" s="176"/>
      <c r="I66" s="113">
        <v>4871</v>
      </c>
    </row>
    <row r="67" spans="1:9" ht="11.1" customHeight="1" x14ac:dyDescent="0.2">
      <c r="A67" s="45"/>
      <c r="B67" s="174"/>
      <c r="C67" s="174" t="s">
        <v>220</v>
      </c>
      <c r="D67" s="175"/>
      <c r="E67" s="176"/>
      <c r="F67" s="113">
        <v>4862</v>
      </c>
      <c r="G67" s="178"/>
      <c r="H67" s="176"/>
      <c r="I67" s="113">
        <v>4174</v>
      </c>
    </row>
    <row r="68" spans="1:9" ht="11.1" customHeight="1" x14ac:dyDescent="0.2">
      <c r="A68" s="45"/>
      <c r="B68" s="174"/>
      <c r="C68" s="174" t="s">
        <v>221</v>
      </c>
      <c r="D68" s="175"/>
      <c r="E68" s="176"/>
      <c r="F68" s="113">
        <v>3200</v>
      </c>
      <c r="G68" s="178"/>
      <c r="H68" s="176"/>
      <c r="I68" s="113"/>
    </row>
    <row r="69" spans="1:9" ht="11.1" customHeight="1" x14ac:dyDescent="0.2">
      <c r="A69" s="45"/>
      <c r="B69" s="174"/>
      <c r="C69" s="174" t="s">
        <v>222</v>
      </c>
      <c r="D69" s="175"/>
      <c r="E69" s="176"/>
      <c r="F69" s="113">
        <v>2697</v>
      </c>
      <c r="G69" s="178"/>
      <c r="H69" s="176"/>
      <c r="I69" s="113"/>
    </row>
    <row r="70" spans="1:9" ht="4.7" customHeight="1" x14ac:dyDescent="0.2">
      <c r="A70" s="63"/>
      <c r="B70" s="180"/>
      <c r="C70" s="181"/>
      <c r="D70" s="182"/>
      <c r="E70" s="183"/>
      <c r="F70" s="144"/>
      <c r="G70" s="184"/>
      <c r="H70" s="183"/>
      <c r="I70" s="113"/>
    </row>
    <row r="71" spans="1:9" ht="14.1" customHeight="1" x14ac:dyDescent="0.2">
      <c r="A71" s="61" t="s">
        <v>54</v>
      </c>
      <c r="B71" s="168"/>
      <c r="C71" s="185"/>
      <c r="D71" s="186" t="s">
        <v>184</v>
      </c>
      <c r="E71" s="171">
        <v>0.39157301123865135</v>
      </c>
      <c r="F71" s="113"/>
      <c r="G71" s="187" t="s">
        <v>223</v>
      </c>
      <c r="H71" s="173">
        <v>0.30958796302471686</v>
      </c>
      <c r="I71" s="113"/>
    </row>
    <row r="72" spans="1:9" ht="15.95" customHeight="1" x14ac:dyDescent="0.2">
      <c r="A72" s="45" t="s">
        <v>17</v>
      </c>
      <c r="B72" s="174"/>
      <c r="C72" s="174" t="s">
        <v>281</v>
      </c>
      <c r="D72" s="175"/>
      <c r="E72" s="176"/>
      <c r="F72" s="113">
        <v>31904</v>
      </c>
      <c r="G72" s="177"/>
      <c r="H72" s="176"/>
      <c r="I72" s="113"/>
    </row>
    <row r="73" spans="1:9" ht="11.1" customHeight="1" x14ac:dyDescent="0.2">
      <c r="A73" s="45"/>
      <c r="B73" s="174"/>
      <c r="C73" s="174" t="s">
        <v>377</v>
      </c>
      <c r="D73" s="175"/>
      <c r="E73" s="176"/>
      <c r="F73" s="113">
        <v>18733</v>
      </c>
      <c r="G73" s="178"/>
      <c r="H73" s="176"/>
      <c r="I73" s="113">
        <v>23723</v>
      </c>
    </row>
    <row r="74" spans="1:9" ht="15" customHeight="1" x14ac:dyDescent="0.2">
      <c r="A74" s="45" t="s">
        <v>10</v>
      </c>
      <c r="B74" s="174"/>
      <c r="C74" s="174" t="s">
        <v>354</v>
      </c>
      <c r="D74" s="175"/>
      <c r="E74" s="176"/>
      <c r="F74" s="113">
        <v>21800</v>
      </c>
      <c r="G74" s="178"/>
      <c r="H74" s="176"/>
      <c r="I74" s="113">
        <v>21584</v>
      </c>
    </row>
    <row r="75" spans="1:9" ht="11.1" customHeight="1" x14ac:dyDescent="0.2">
      <c r="A75" s="45"/>
      <c r="B75" s="174"/>
      <c r="C75" s="174" t="s">
        <v>224</v>
      </c>
      <c r="D75" s="175"/>
      <c r="E75" s="176"/>
      <c r="F75" s="113">
        <v>11852</v>
      </c>
      <c r="G75" s="178"/>
      <c r="H75" s="176"/>
      <c r="I75" s="113"/>
    </row>
    <row r="76" spans="1:9" ht="11.1" customHeight="1" x14ac:dyDescent="0.2">
      <c r="A76" s="45"/>
      <c r="B76" s="174"/>
      <c r="C76" s="174" t="s">
        <v>356</v>
      </c>
      <c r="D76" s="175"/>
      <c r="E76" s="176"/>
      <c r="F76" s="113">
        <v>6091</v>
      </c>
      <c r="G76" s="178"/>
      <c r="H76" s="176"/>
      <c r="I76" s="113"/>
    </row>
    <row r="77" spans="1:9" ht="4.7" customHeight="1" x14ac:dyDescent="0.2">
      <c r="A77" s="63"/>
      <c r="B77" s="180"/>
      <c r="C77" s="181"/>
      <c r="D77" s="182"/>
      <c r="E77" s="183"/>
      <c r="F77" s="144"/>
      <c r="G77" s="184"/>
      <c r="H77" s="183"/>
      <c r="I77" s="113"/>
    </row>
    <row r="78" spans="1:9" ht="14.1" customHeight="1" x14ac:dyDescent="0.2">
      <c r="A78" s="61" t="s">
        <v>55</v>
      </c>
      <c r="B78" s="168"/>
      <c r="C78" s="185"/>
      <c r="D78" s="186" t="s">
        <v>184</v>
      </c>
      <c r="E78" s="171">
        <v>0.45120803842109469</v>
      </c>
      <c r="F78" s="113"/>
      <c r="G78" s="187"/>
      <c r="H78" s="173"/>
      <c r="I78" s="113"/>
    </row>
    <row r="79" spans="1:9" ht="15.95" customHeight="1" x14ac:dyDescent="0.2">
      <c r="A79" s="45" t="s">
        <v>17</v>
      </c>
      <c r="B79" s="174"/>
      <c r="C79" s="174" t="s">
        <v>57</v>
      </c>
      <c r="D79" s="175"/>
      <c r="E79" s="176"/>
      <c r="F79" s="113">
        <v>42621</v>
      </c>
      <c r="G79" s="177"/>
      <c r="H79" s="176"/>
      <c r="I79" s="113"/>
    </row>
    <row r="80" spans="1:9" ht="11.1" customHeight="1" x14ac:dyDescent="0.2">
      <c r="A80" s="45"/>
      <c r="B80" s="174"/>
      <c r="C80" s="174" t="s">
        <v>225</v>
      </c>
      <c r="D80" s="175"/>
      <c r="E80" s="176"/>
      <c r="F80" s="113">
        <v>42186</v>
      </c>
      <c r="G80" s="178"/>
      <c r="H80" s="176"/>
      <c r="I80" s="113"/>
    </row>
    <row r="81" spans="1:9" ht="15" customHeight="1" x14ac:dyDescent="0.2">
      <c r="A81" s="45" t="s">
        <v>10</v>
      </c>
      <c r="B81" s="174"/>
      <c r="C81" s="174" t="s">
        <v>226</v>
      </c>
      <c r="D81" s="175"/>
      <c r="E81" s="176"/>
      <c r="F81" s="113">
        <v>16400</v>
      </c>
      <c r="G81" s="178"/>
      <c r="H81" s="176"/>
      <c r="I81" s="113"/>
    </row>
    <row r="82" spans="1:9" ht="11.1" customHeight="1" x14ac:dyDescent="0.2">
      <c r="A82" s="45"/>
      <c r="B82" s="174"/>
      <c r="C82" s="174" t="s">
        <v>227</v>
      </c>
      <c r="D82" s="175"/>
      <c r="E82" s="176"/>
      <c r="F82" s="113">
        <v>11093</v>
      </c>
      <c r="G82" s="178"/>
      <c r="H82" s="176"/>
      <c r="I82" s="113"/>
    </row>
    <row r="83" spans="1:9" ht="11.1" customHeight="1" x14ac:dyDescent="0.2">
      <c r="A83" s="45"/>
      <c r="B83" s="174"/>
      <c r="C83" s="174" t="s">
        <v>158</v>
      </c>
      <c r="D83" s="175"/>
      <c r="E83" s="176"/>
      <c r="F83" s="113">
        <v>5603</v>
      </c>
      <c r="G83" s="178"/>
      <c r="H83" s="176"/>
      <c r="I83" s="113"/>
    </row>
    <row r="84" spans="1:9" ht="11.1" customHeight="1" x14ac:dyDescent="0.2">
      <c r="A84" s="45"/>
      <c r="B84" s="174"/>
      <c r="C84" s="174" t="s">
        <v>15</v>
      </c>
      <c r="D84" s="175"/>
      <c r="E84" s="176"/>
      <c r="F84" s="113">
        <v>428</v>
      </c>
      <c r="G84" s="178"/>
      <c r="H84" s="176"/>
      <c r="I84" s="113"/>
    </row>
    <row r="85" spans="1:9" ht="4.7" customHeight="1" x14ac:dyDescent="0.2">
      <c r="A85" s="63"/>
      <c r="B85" s="180"/>
      <c r="C85" s="181"/>
      <c r="D85" s="182"/>
      <c r="E85" s="183"/>
      <c r="F85" s="144"/>
      <c r="G85" s="184"/>
      <c r="H85" s="183"/>
      <c r="I85" s="113"/>
    </row>
    <row r="86" spans="1:9" ht="14.1" customHeight="1" x14ac:dyDescent="0.2">
      <c r="A86" s="61" t="s">
        <v>61</v>
      </c>
      <c r="B86" s="168"/>
      <c r="C86" s="185"/>
      <c r="D86" s="186" t="s">
        <v>184</v>
      </c>
      <c r="E86" s="171">
        <v>0.4602260982939278</v>
      </c>
      <c r="F86" s="113"/>
      <c r="G86" s="187"/>
      <c r="H86" s="173"/>
      <c r="I86" s="113"/>
    </row>
    <row r="87" spans="1:9" x14ac:dyDescent="0.2">
      <c r="A87" s="45" t="s">
        <v>17</v>
      </c>
      <c r="B87" s="174"/>
      <c r="C87" s="174" t="s">
        <v>62</v>
      </c>
      <c r="D87" s="175"/>
      <c r="E87" s="176"/>
      <c r="F87" s="113">
        <v>31872</v>
      </c>
      <c r="G87" s="177"/>
      <c r="H87" s="176"/>
      <c r="I87" s="113"/>
    </row>
    <row r="88" spans="1:9" ht="15" customHeight="1" x14ac:dyDescent="0.2">
      <c r="A88" s="45" t="s">
        <v>10</v>
      </c>
      <c r="B88" s="174"/>
      <c r="C88" s="174" t="s">
        <v>228</v>
      </c>
      <c r="D88" s="175"/>
      <c r="E88" s="176"/>
      <c r="F88" s="113">
        <v>18715</v>
      </c>
      <c r="G88" s="178"/>
      <c r="H88" s="176"/>
      <c r="I88" s="113"/>
    </row>
    <row r="89" spans="1:9" ht="11.1" customHeight="1" x14ac:dyDescent="0.2">
      <c r="A89" s="45"/>
      <c r="B89" s="174"/>
      <c r="C89" s="174" t="s">
        <v>229</v>
      </c>
      <c r="D89" s="175"/>
      <c r="E89" s="176"/>
      <c r="F89" s="113">
        <v>4744</v>
      </c>
      <c r="G89" s="178"/>
      <c r="H89" s="176"/>
      <c r="I89" s="113"/>
    </row>
    <row r="90" spans="1:9" ht="11.1" customHeight="1" x14ac:dyDescent="0.2">
      <c r="A90" s="45"/>
      <c r="B90" s="174"/>
      <c r="C90" s="174" t="s">
        <v>15</v>
      </c>
      <c r="D90" s="175"/>
      <c r="E90" s="176"/>
      <c r="F90" s="113">
        <v>401</v>
      </c>
      <c r="G90" s="178"/>
      <c r="H90" s="176"/>
      <c r="I90" s="113"/>
    </row>
    <row r="91" spans="1:9" ht="4.7" customHeight="1" x14ac:dyDescent="0.2">
      <c r="A91" s="63"/>
      <c r="B91" s="180"/>
      <c r="C91" s="181"/>
      <c r="D91" s="182"/>
      <c r="E91" s="183"/>
      <c r="F91" s="144"/>
      <c r="G91" s="184"/>
      <c r="H91" s="183"/>
      <c r="I91" s="113"/>
    </row>
    <row r="92" spans="1:9" ht="14.1" customHeight="1" x14ac:dyDescent="0.2">
      <c r="A92" s="61" t="s">
        <v>64</v>
      </c>
      <c r="B92" s="168"/>
      <c r="C92" s="185"/>
      <c r="D92" s="186" t="s">
        <v>184</v>
      </c>
      <c r="E92" s="171">
        <v>0.37913762688336849</v>
      </c>
      <c r="F92" s="113"/>
      <c r="G92" s="187"/>
      <c r="H92" s="173"/>
      <c r="I92" s="113"/>
    </row>
    <row r="93" spans="1:9" x14ac:dyDescent="0.2">
      <c r="A93" s="45" t="s">
        <v>17</v>
      </c>
      <c r="B93" s="174"/>
      <c r="C93" s="174" t="s">
        <v>230</v>
      </c>
      <c r="D93" s="175"/>
      <c r="E93" s="176"/>
      <c r="F93" s="113">
        <v>41259</v>
      </c>
      <c r="G93" s="177"/>
      <c r="H93" s="176"/>
      <c r="I93" s="113"/>
    </row>
    <row r="94" spans="1:9" ht="15" customHeight="1" x14ac:dyDescent="0.2">
      <c r="A94" s="45" t="s">
        <v>10</v>
      </c>
      <c r="B94" s="174"/>
      <c r="C94" s="174" t="s">
        <v>231</v>
      </c>
      <c r="D94" s="175"/>
      <c r="E94" s="176"/>
      <c r="F94" s="113">
        <v>9151</v>
      </c>
      <c r="G94" s="178"/>
      <c r="H94" s="176"/>
      <c r="I94" s="113"/>
    </row>
    <row r="95" spans="1:9" ht="11.1" customHeight="1" x14ac:dyDescent="0.2">
      <c r="A95" s="45"/>
      <c r="B95" s="174"/>
      <c r="C95" s="174" t="s">
        <v>232</v>
      </c>
      <c r="D95" s="175"/>
      <c r="E95" s="176"/>
      <c r="F95" s="113">
        <v>3380</v>
      </c>
      <c r="G95" s="178"/>
      <c r="H95" s="176"/>
      <c r="I95" s="113"/>
    </row>
    <row r="96" spans="1:9" ht="11.1" customHeight="1" x14ac:dyDescent="0.2">
      <c r="A96" s="45"/>
      <c r="B96" s="174"/>
      <c r="C96" s="174" t="s">
        <v>15</v>
      </c>
      <c r="D96" s="175"/>
      <c r="E96" s="176"/>
      <c r="F96" s="113">
        <v>5719</v>
      </c>
      <c r="G96" s="178"/>
      <c r="H96" s="176"/>
      <c r="I96" s="113"/>
    </row>
    <row r="97" spans="1:9" ht="4.7" customHeight="1" x14ac:dyDescent="0.2">
      <c r="A97" s="63"/>
      <c r="B97" s="180"/>
      <c r="C97" s="181"/>
      <c r="D97" s="182"/>
      <c r="E97" s="183"/>
      <c r="F97" s="144"/>
      <c r="G97" s="184"/>
      <c r="H97" s="183"/>
      <c r="I97" s="113"/>
    </row>
    <row r="98" spans="1:9" x14ac:dyDescent="0.2">
      <c r="A98" s="67" t="s">
        <v>68</v>
      </c>
      <c r="B98" s="190"/>
      <c r="C98" s="190"/>
      <c r="D98" s="175" t="s">
        <v>184</v>
      </c>
      <c r="E98" s="176">
        <v>0.64567355785261749</v>
      </c>
      <c r="F98" s="113"/>
      <c r="G98" s="177"/>
      <c r="H98" s="176"/>
      <c r="I98" s="113"/>
    </row>
    <row r="99" spans="1:9" ht="15.95" customHeight="1" x14ac:dyDescent="0.2">
      <c r="A99" s="45" t="s">
        <v>17</v>
      </c>
      <c r="B99" s="174"/>
      <c r="C99" s="174" t="s">
        <v>233</v>
      </c>
      <c r="D99" s="175"/>
      <c r="E99" s="176"/>
      <c r="F99" s="113">
        <v>14385</v>
      </c>
      <c r="G99" s="177"/>
      <c r="H99" s="176"/>
      <c r="I99" s="113"/>
    </row>
    <row r="100" spans="1:9" ht="11.1" customHeight="1" x14ac:dyDescent="0.2">
      <c r="A100" s="45"/>
      <c r="B100" s="174"/>
      <c r="C100" s="174" t="s">
        <v>234</v>
      </c>
      <c r="D100" s="175"/>
      <c r="E100" s="176"/>
      <c r="F100" s="113">
        <v>12515</v>
      </c>
      <c r="G100" s="178"/>
      <c r="H100" s="176"/>
      <c r="I100" s="113"/>
    </row>
    <row r="101" spans="1:9" ht="15" customHeight="1" x14ac:dyDescent="0.2">
      <c r="A101" s="45" t="s">
        <v>10</v>
      </c>
      <c r="B101" s="174"/>
      <c r="C101" s="174" t="s">
        <v>235</v>
      </c>
      <c r="D101" s="175"/>
      <c r="E101" s="176"/>
      <c r="F101" s="113">
        <v>9287</v>
      </c>
      <c r="G101" s="178"/>
      <c r="H101" s="176"/>
      <c r="I101" s="113"/>
    </row>
    <row r="102" spans="1:9" ht="11.1" customHeight="1" x14ac:dyDescent="0.2">
      <c r="A102" s="45"/>
      <c r="B102" s="174"/>
      <c r="C102" s="174" t="s">
        <v>236</v>
      </c>
      <c r="D102" s="175"/>
      <c r="E102" s="176"/>
      <c r="F102" s="113">
        <v>5843</v>
      </c>
      <c r="G102" s="178"/>
      <c r="H102" s="176"/>
      <c r="I102" s="113"/>
    </row>
    <row r="103" spans="1:9" ht="11.1" customHeight="1" x14ac:dyDescent="0.2">
      <c r="A103" s="45"/>
      <c r="B103" s="174"/>
      <c r="C103" s="174" t="s">
        <v>237</v>
      </c>
      <c r="D103" s="175"/>
      <c r="E103" s="176"/>
      <c r="F103" s="113">
        <v>4007</v>
      </c>
      <c r="G103" s="178"/>
      <c r="H103" s="176"/>
      <c r="I103" s="113"/>
    </row>
    <row r="104" spans="1:9" ht="11.1" customHeight="1" x14ac:dyDescent="0.2">
      <c r="A104" s="45"/>
      <c r="B104" s="174"/>
      <c r="C104" s="174" t="s">
        <v>15</v>
      </c>
      <c r="D104" s="175"/>
      <c r="E104" s="176"/>
      <c r="F104" s="113">
        <v>970</v>
      </c>
      <c r="G104" s="178"/>
      <c r="H104" s="176"/>
      <c r="I104" s="113"/>
    </row>
    <row r="105" spans="1:9" ht="4.7" customHeight="1" x14ac:dyDescent="0.2">
      <c r="A105" s="63"/>
      <c r="B105" s="180"/>
      <c r="C105" s="181"/>
      <c r="D105" s="182"/>
      <c r="E105" s="183"/>
      <c r="F105" s="144"/>
      <c r="G105" s="184"/>
      <c r="H105" s="183"/>
      <c r="I105" s="113"/>
    </row>
    <row r="106" spans="1:9" ht="14.1" customHeight="1" x14ac:dyDescent="0.2">
      <c r="A106" s="61" t="s">
        <v>72</v>
      </c>
      <c r="B106" s="168"/>
      <c r="C106" s="185"/>
      <c r="D106" s="186" t="s">
        <v>184</v>
      </c>
      <c r="E106" s="171">
        <v>0.42514282433324718</v>
      </c>
      <c r="F106" s="113"/>
      <c r="G106" s="187"/>
      <c r="H106" s="173"/>
      <c r="I106" s="113"/>
    </row>
    <row r="107" spans="1:9" x14ac:dyDescent="0.2">
      <c r="A107" s="45" t="s">
        <v>17</v>
      </c>
      <c r="B107" s="174"/>
      <c r="C107" s="174" t="s">
        <v>238</v>
      </c>
      <c r="D107" s="175"/>
      <c r="E107" s="176"/>
      <c r="F107" s="113">
        <v>13352</v>
      </c>
      <c r="G107" s="177"/>
      <c r="H107" s="176"/>
      <c r="I107" s="113"/>
    </row>
    <row r="108" spans="1:9" x14ac:dyDescent="0.2">
      <c r="A108" s="45" t="s">
        <v>10</v>
      </c>
      <c r="B108" s="174"/>
      <c r="C108" s="174" t="s">
        <v>15</v>
      </c>
      <c r="D108" s="175"/>
      <c r="E108" s="176"/>
      <c r="F108" s="113">
        <v>726</v>
      </c>
      <c r="G108" s="178"/>
      <c r="H108" s="176"/>
      <c r="I108" s="113"/>
    </row>
    <row r="109" spans="1:9" ht="4.7" customHeight="1" x14ac:dyDescent="0.2">
      <c r="A109" s="63"/>
      <c r="B109" s="180"/>
      <c r="C109" s="181"/>
      <c r="D109" s="182"/>
      <c r="E109" s="183"/>
      <c r="F109" s="144"/>
      <c r="G109" s="184"/>
      <c r="H109" s="183"/>
      <c r="I109" s="113"/>
    </row>
    <row r="110" spans="1:9" ht="14.1" customHeight="1" x14ac:dyDescent="0.2">
      <c r="A110" s="61" t="s">
        <v>73</v>
      </c>
      <c r="B110" s="168"/>
      <c r="C110" s="185"/>
      <c r="D110" s="186" t="s">
        <v>239</v>
      </c>
      <c r="E110" s="171"/>
      <c r="F110" s="113"/>
      <c r="G110" s="187"/>
      <c r="H110" s="173"/>
      <c r="I110" s="113"/>
    </row>
    <row r="111" spans="1:9" x14ac:dyDescent="0.2">
      <c r="A111" s="45" t="s">
        <v>210</v>
      </c>
      <c r="B111" s="174"/>
      <c r="C111" s="190"/>
      <c r="D111" s="175"/>
      <c r="E111" s="176"/>
      <c r="F111" s="113"/>
      <c r="G111" s="177"/>
      <c r="H111" s="176"/>
      <c r="I111" s="113"/>
    </row>
    <row r="112" spans="1:9" x14ac:dyDescent="0.2">
      <c r="A112" s="45" t="s">
        <v>17</v>
      </c>
      <c r="B112" s="174"/>
      <c r="C112" s="174" t="s">
        <v>240</v>
      </c>
      <c r="D112" s="175"/>
      <c r="E112" s="176"/>
      <c r="F112" s="113"/>
      <c r="G112" s="177"/>
      <c r="H112" s="176"/>
      <c r="I112" s="113"/>
    </row>
    <row r="113" spans="1:9" ht="4.7" customHeight="1" x14ac:dyDescent="0.2">
      <c r="A113" s="63"/>
      <c r="B113" s="180"/>
      <c r="C113" s="181"/>
      <c r="D113" s="182"/>
      <c r="E113" s="183"/>
      <c r="F113" s="144"/>
      <c r="G113" s="184"/>
      <c r="H113" s="183"/>
      <c r="I113" s="113"/>
    </row>
    <row r="114" spans="1:9" ht="14.1" customHeight="1" x14ac:dyDescent="0.2">
      <c r="A114" s="61" t="s">
        <v>76</v>
      </c>
      <c r="B114" s="168"/>
      <c r="C114" s="185"/>
      <c r="D114" s="186" t="s">
        <v>184</v>
      </c>
      <c r="E114" s="171">
        <v>0.3797335582516923</v>
      </c>
      <c r="F114" s="113"/>
      <c r="G114" s="187"/>
      <c r="H114" s="173"/>
      <c r="I114" s="113"/>
    </row>
    <row r="115" spans="1:9" ht="15.95" customHeight="1" x14ac:dyDescent="0.2">
      <c r="A115" s="45" t="s">
        <v>17</v>
      </c>
      <c r="B115" s="174"/>
      <c r="C115" s="174" t="s">
        <v>241</v>
      </c>
      <c r="D115" s="175"/>
      <c r="E115" s="176"/>
      <c r="F115" s="113">
        <v>74100</v>
      </c>
      <c r="G115" s="177"/>
      <c r="H115" s="176"/>
      <c r="I115" s="113"/>
    </row>
    <row r="116" spans="1:9" ht="11.1" customHeight="1" x14ac:dyDescent="0.2">
      <c r="A116" s="45"/>
      <c r="B116" s="174"/>
      <c r="C116" s="174" t="s">
        <v>242</v>
      </c>
      <c r="D116" s="175"/>
      <c r="E116" s="176"/>
      <c r="F116" s="113">
        <v>71664</v>
      </c>
      <c r="G116" s="178"/>
      <c r="H116" s="176"/>
      <c r="I116" s="113"/>
    </row>
    <row r="117" spans="1:9" ht="15" customHeight="1" x14ac:dyDescent="0.2">
      <c r="A117" s="45" t="s">
        <v>10</v>
      </c>
      <c r="B117" s="174"/>
      <c r="C117" s="174" t="s">
        <v>79</v>
      </c>
      <c r="D117" s="175"/>
      <c r="E117" s="176"/>
      <c r="F117" s="113">
        <v>23574</v>
      </c>
      <c r="G117" s="178"/>
      <c r="H117" s="176"/>
      <c r="I117" s="113"/>
    </row>
    <row r="118" spans="1:9" ht="11.1" customHeight="1" x14ac:dyDescent="0.2">
      <c r="A118" s="45"/>
      <c r="B118" s="174"/>
      <c r="C118" s="174" t="s">
        <v>243</v>
      </c>
      <c r="D118" s="175"/>
      <c r="E118" s="176"/>
      <c r="F118" s="113">
        <v>9712</v>
      </c>
      <c r="G118" s="178"/>
      <c r="H118" s="176"/>
      <c r="I118" s="113"/>
    </row>
    <row r="119" spans="1:9" ht="11.1" customHeight="1" x14ac:dyDescent="0.2">
      <c r="A119" s="45"/>
      <c r="B119" s="174"/>
      <c r="C119" s="174" t="s">
        <v>15</v>
      </c>
      <c r="D119" s="175"/>
      <c r="E119" s="176"/>
      <c r="F119" s="113">
        <v>5295</v>
      </c>
      <c r="G119" s="178"/>
      <c r="H119" s="176"/>
      <c r="I119" s="113"/>
    </row>
    <row r="120" spans="1:9" ht="4.7" customHeight="1" x14ac:dyDescent="0.2">
      <c r="A120" s="63"/>
      <c r="B120" s="180"/>
      <c r="C120" s="181"/>
      <c r="D120" s="182"/>
      <c r="E120" s="183"/>
      <c r="F120" s="144"/>
      <c r="G120" s="184"/>
      <c r="H120" s="183"/>
      <c r="I120" s="113"/>
    </row>
    <row r="121" spans="1:9" ht="14.1" customHeight="1" x14ac:dyDescent="0.2">
      <c r="A121" s="61" t="s">
        <v>83</v>
      </c>
      <c r="B121" s="168"/>
      <c r="C121" s="185"/>
      <c r="D121" s="186" t="s">
        <v>244</v>
      </c>
      <c r="E121" s="171">
        <v>0.36347739399733614</v>
      </c>
      <c r="F121" s="113"/>
      <c r="G121" s="187" t="s">
        <v>245</v>
      </c>
      <c r="H121" s="173">
        <v>0.21033391398218798</v>
      </c>
      <c r="I121" s="113"/>
    </row>
    <row r="122" spans="1:9" ht="15.95" customHeight="1" x14ac:dyDescent="0.2">
      <c r="A122" s="45" t="s">
        <v>17</v>
      </c>
      <c r="B122" s="174"/>
      <c r="C122" s="174" t="s">
        <v>246</v>
      </c>
      <c r="D122" s="175"/>
      <c r="E122" s="176"/>
      <c r="F122" s="113">
        <v>22903</v>
      </c>
      <c r="G122" s="177"/>
      <c r="H122" s="176"/>
      <c r="I122" s="113"/>
    </row>
    <row r="123" spans="1:9" ht="11.1" customHeight="1" x14ac:dyDescent="0.2">
      <c r="A123" s="45"/>
      <c r="B123" s="174"/>
      <c r="C123" s="174" t="s">
        <v>247</v>
      </c>
      <c r="D123" s="175"/>
      <c r="E123" s="176"/>
      <c r="F123" s="113">
        <v>16796</v>
      </c>
      <c r="G123" s="178"/>
      <c r="H123" s="176"/>
      <c r="I123" s="113">
        <v>16311</v>
      </c>
    </row>
    <row r="124" spans="1:9" ht="15" customHeight="1" x14ac:dyDescent="0.2">
      <c r="A124" s="45" t="s">
        <v>10</v>
      </c>
      <c r="B124" s="174"/>
      <c r="C124" s="174" t="s">
        <v>248</v>
      </c>
      <c r="D124" s="175"/>
      <c r="E124" s="176"/>
      <c r="F124" s="113">
        <v>14308</v>
      </c>
      <c r="G124" s="178"/>
      <c r="H124" s="176"/>
      <c r="I124" s="113">
        <v>8491</v>
      </c>
    </row>
    <row r="125" spans="1:9" ht="11.1" customHeight="1" x14ac:dyDescent="0.2">
      <c r="A125" s="45"/>
      <c r="B125" s="174"/>
      <c r="C125" s="174" t="s">
        <v>249</v>
      </c>
      <c r="D125" s="175"/>
      <c r="E125" s="176"/>
      <c r="F125" s="113">
        <v>13325</v>
      </c>
      <c r="G125" s="178"/>
      <c r="H125" s="176"/>
      <c r="I125" s="113"/>
    </row>
    <row r="126" spans="1:9" ht="11.1" customHeight="1" x14ac:dyDescent="0.2">
      <c r="A126" s="45"/>
      <c r="B126" s="174"/>
      <c r="C126" s="174" t="s">
        <v>15</v>
      </c>
      <c r="D126" s="175"/>
      <c r="E126" s="176"/>
      <c r="F126" s="113">
        <v>544</v>
      </c>
      <c r="G126" s="178"/>
      <c r="H126" s="176"/>
      <c r="I126" s="113">
        <v>284</v>
      </c>
    </row>
    <row r="127" spans="1:9" ht="4.7" customHeight="1" x14ac:dyDescent="0.2">
      <c r="A127" s="63"/>
      <c r="B127" s="180"/>
      <c r="C127" s="181"/>
      <c r="D127" s="182"/>
      <c r="E127" s="183"/>
      <c r="F127" s="144"/>
      <c r="G127" s="184"/>
      <c r="H127" s="183"/>
      <c r="I127" s="113"/>
    </row>
    <row r="128" spans="1:9" ht="14.1" customHeight="1" x14ac:dyDescent="0.2">
      <c r="A128" s="61" t="s">
        <v>88</v>
      </c>
      <c r="B128" s="168"/>
      <c r="C128" s="185"/>
      <c r="D128" s="186" t="s">
        <v>184</v>
      </c>
      <c r="E128" s="171">
        <v>0.4044139761167625</v>
      </c>
      <c r="F128" s="113"/>
      <c r="G128" s="187" t="s">
        <v>185</v>
      </c>
      <c r="H128" s="173">
        <v>0.29823227635304966</v>
      </c>
      <c r="I128" s="113"/>
    </row>
    <row r="129" spans="1:9" ht="15.95" customHeight="1" x14ac:dyDescent="0.2">
      <c r="A129" s="45" t="s">
        <v>17</v>
      </c>
      <c r="B129" s="174"/>
      <c r="C129" s="174" t="s">
        <v>250</v>
      </c>
      <c r="D129" s="175"/>
      <c r="E129" s="176"/>
      <c r="F129" s="113">
        <v>59359</v>
      </c>
      <c r="G129" s="177"/>
      <c r="H129" s="176"/>
      <c r="I129" s="113">
        <v>53770</v>
      </c>
    </row>
    <row r="130" spans="1:9" ht="11.1" customHeight="1" x14ac:dyDescent="0.2">
      <c r="A130" s="45"/>
      <c r="B130" s="174"/>
      <c r="C130" s="174" t="s">
        <v>251</v>
      </c>
      <c r="D130" s="175"/>
      <c r="E130" s="176"/>
      <c r="F130" s="113">
        <v>58850</v>
      </c>
      <c r="G130" s="178"/>
      <c r="H130" s="176"/>
      <c r="I130" s="113">
        <v>53642</v>
      </c>
    </row>
    <row r="131" spans="1:9" ht="15" customHeight="1" x14ac:dyDescent="0.2">
      <c r="A131" s="45" t="s">
        <v>10</v>
      </c>
      <c r="B131" s="174"/>
      <c r="C131" s="174" t="s">
        <v>252</v>
      </c>
      <c r="D131" s="175"/>
      <c r="E131" s="176"/>
      <c r="F131" s="113">
        <v>41182</v>
      </c>
      <c r="G131" s="178"/>
      <c r="H131" s="176"/>
      <c r="I131" s="113">
        <v>48911</v>
      </c>
    </row>
    <row r="132" spans="1:9" ht="11.1" customHeight="1" x14ac:dyDescent="0.2">
      <c r="A132" s="45"/>
      <c r="B132" s="174"/>
      <c r="C132" s="174" t="s">
        <v>253</v>
      </c>
      <c r="D132" s="175"/>
      <c r="E132" s="176"/>
      <c r="F132" s="113">
        <v>35887</v>
      </c>
      <c r="G132" s="178"/>
      <c r="H132" s="176"/>
      <c r="I132" s="113"/>
    </row>
    <row r="133" spans="1:9" ht="11.1" customHeight="1" x14ac:dyDescent="0.2">
      <c r="A133" s="45"/>
      <c r="B133" s="174"/>
      <c r="C133" s="174" t="s">
        <v>254</v>
      </c>
      <c r="D133" s="175"/>
      <c r="E133" s="176"/>
      <c r="F133" s="113">
        <v>19413</v>
      </c>
      <c r="G133" s="178"/>
      <c r="H133" s="176"/>
      <c r="I133" s="113"/>
    </row>
    <row r="134" spans="1:9" ht="11.1" customHeight="1" x14ac:dyDescent="0.2">
      <c r="A134" s="45"/>
      <c r="B134" s="174"/>
      <c r="C134" s="174" t="s">
        <v>255</v>
      </c>
      <c r="D134" s="175"/>
      <c r="E134" s="176"/>
      <c r="F134" s="113">
        <v>7371</v>
      </c>
      <c r="G134" s="178"/>
      <c r="H134" s="176"/>
      <c r="I134" s="113"/>
    </row>
    <row r="135" spans="1:9" ht="11.1" customHeight="1" x14ac:dyDescent="0.2">
      <c r="A135" s="45"/>
      <c r="B135" s="174"/>
      <c r="C135" s="174" t="s">
        <v>15</v>
      </c>
      <c r="D135" s="175"/>
      <c r="E135" s="176"/>
      <c r="F135" s="113">
        <v>11725</v>
      </c>
      <c r="G135" s="178"/>
      <c r="H135" s="176"/>
      <c r="I135" s="113"/>
    </row>
    <row r="136" spans="1:9" ht="4.7" customHeight="1" x14ac:dyDescent="0.2">
      <c r="A136" s="63"/>
      <c r="B136" s="180"/>
      <c r="C136" s="181"/>
      <c r="D136" s="182"/>
      <c r="E136" s="183"/>
      <c r="F136" s="144"/>
      <c r="G136" s="184"/>
      <c r="H136" s="183"/>
      <c r="I136" s="113"/>
    </row>
    <row r="137" spans="1:9" ht="14.1" customHeight="1" x14ac:dyDescent="0.2">
      <c r="A137" s="61" t="s">
        <v>99</v>
      </c>
      <c r="B137" s="168"/>
      <c r="C137" s="185"/>
      <c r="D137" s="186" t="s">
        <v>184</v>
      </c>
      <c r="E137" s="171">
        <v>0.44187581593886144</v>
      </c>
      <c r="F137" s="113"/>
      <c r="G137" s="187"/>
      <c r="H137" s="173"/>
      <c r="I137" s="113"/>
    </row>
    <row r="138" spans="1:9" ht="15.95" customHeight="1" x14ac:dyDescent="0.2">
      <c r="A138" s="45" t="s">
        <v>17</v>
      </c>
      <c r="B138" s="174"/>
      <c r="C138" s="174" t="s">
        <v>256</v>
      </c>
      <c r="D138" s="175"/>
      <c r="E138" s="176"/>
      <c r="F138" s="113">
        <v>35299</v>
      </c>
      <c r="G138" s="177"/>
      <c r="H138" s="176"/>
      <c r="I138" s="113"/>
    </row>
    <row r="139" spans="1:9" ht="11.1" customHeight="1" x14ac:dyDescent="0.2">
      <c r="A139" s="45"/>
      <c r="B139" s="174"/>
      <c r="C139" s="174" t="s">
        <v>257</v>
      </c>
      <c r="D139" s="175"/>
      <c r="E139" s="176"/>
      <c r="F139" s="113">
        <v>33586</v>
      </c>
      <c r="G139" s="178"/>
      <c r="H139" s="176"/>
      <c r="I139" s="113"/>
    </row>
    <row r="140" spans="1:9" ht="15" customHeight="1" x14ac:dyDescent="0.2">
      <c r="A140" s="45" t="s">
        <v>10</v>
      </c>
      <c r="B140" s="174"/>
      <c r="C140" s="174" t="s">
        <v>101</v>
      </c>
      <c r="D140" s="175"/>
      <c r="E140" s="176"/>
      <c r="F140" s="113">
        <v>16188</v>
      </c>
      <c r="G140" s="178"/>
      <c r="H140" s="176"/>
      <c r="I140" s="113"/>
    </row>
    <row r="141" spans="1:9" ht="11.1" customHeight="1" x14ac:dyDescent="0.2">
      <c r="A141" s="45"/>
      <c r="B141" s="174"/>
      <c r="C141" s="174" t="s">
        <v>258</v>
      </c>
      <c r="D141" s="175"/>
      <c r="E141" s="176"/>
      <c r="F141" s="113">
        <v>10124</v>
      </c>
      <c r="G141" s="178"/>
      <c r="H141" s="176"/>
      <c r="I141" s="113"/>
    </row>
    <row r="142" spans="1:9" ht="11.1" customHeight="1" x14ac:dyDescent="0.2">
      <c r="A142" s="45"/>
      <c r="B142" s="174"/>
      <c r="C142" s="174" t="s">
        <v>259</v>
      </c>
      <c r="D142" s="175"/>
      <c r="E142" s="176"/>
      <c r="F142" s="113">
        <v>8552</v>
      </c>
      <c r="G142" s="178"/>
      <c r="H142" s="176"/>
      <c r="I142" s="113"/>
    </row>
    <row r="143" spans="1:9" ht="11.1" customHeight="1" x14ac:dyDescent="0.2">
      <c r="A143" s="45"/>
      <c r="B143" s="174"/>
      <c r="C143" s="174" t="s">
        <v>174</v>
      </c>
      <c r="D143" s="175"/>
      <c r="E143" s="176"/>
      <c r="F143" s="113">
        <v>986</v>
      </c>
      <c r="G143" s="178"/>
      <c r="H143" s="176"/>
      <c r="I143" s="113"/>
    </row>
    <row r="144" spans="1:9" ht="4.7" customHeight="1" x14ac:dyDescent="0.2">
      <c r="A144" s="63"/>
      <c r="B144" s="180"/>
      <c r="C144" s="181"/>
      <c r="D144" s="182"/>
      <c r="E144" s="183"/>
      <c r="F144" s="144"/>
      <c r="G144" s="184"/>
      <c r="H144" s="183"/>
      <c r="I144" s="113"/>
    </row>
    <row r="145" spans="1:9" ht="14.1" customHeight="1" x14ac:dyDescent="0.2">
      <c r="A145" s="61" t="s">
        <v>107</v>
      </c>
      <c r="B145" s="168"/>
      <c r="C145" s="185"/>
      <c r="D145" s="186" t="s">
        <v>184</v>
      </c>
      <c r="E145" s="171">
        <v>0.51364853648223263</v>
      </c>
      <c r="F145" s="113"/>
      <c r="G145" s="187" t="s">
        <v>223</v>
      </c>
      <c r="H145" s="173">
        <v>0.40278489216905883</v>
      </c>
      <c r="I145" s="113"/>
    </row>
    <row r="146" spans="1:9" ht="15.95" customHeight="1" x14ac:dyDescent="0.2">
      <c r="A146" s="45" t="s">
        <v>17</v>
      </c>
      <c r="B146" s="174"/>
      <c r="C146" s="174" t="s">
        <v>348</v>
      </c>
      <c r="D146" s="175"/>
      <c r="E146" s="176"/>
      <c r="F146" s="113">
        <v>33528</v>
      </c>
      <c r="G146" s="177"/>
      <c r="H146" s="176"/>
      <c r="I146" s="113">
        <v>35318</v>
      </c>
    </row>
    <row r="147" spans="1:9" ht="11.1" customHeight="1" x14ac:dyDescent="0.2">
      <c r="A147" s="45"/>
      <c r="B147" s="174"/>
      <c r="C147" s="174" t="s">
        <v>349</v>
      </c>
      <c r="D147" s="175"/>
      <c r="E147" s="176"/>
      <c r="F147" s="113">
        <v>31497</v>
      </c>
      <c r="G147" s="178"/>
      <c r="H147" s="176"/>
      <c r="I147" s="113">
        <v>34314</v>
      </c>
    </row>
    <row r="148" spans="1:9" ht="15" customHeight="1" x14ac:dyDescent="0.2">
      <c r="A148" s="45" t="s">
        <v>10</v>
      </c>
      <c r="B148" s="174"/>
      <c r="C148" s="174" t="s">
        <v>260</v>
      </c>
      <c r="D148" s="175"/>
      <c r="E148" s="176"/>
      <c r="F148" s="113">
        <v>18221</v>
      </c>
      <c r="G148" s="178"/>
      <c r="H148" s="176"/>
      <c r="I148" s="113">
        <v>16660</v>
      </c>
    </row>
    <row r="149" spans="1:9" ht="11.1" customHeight="1" x14ac:dyDescent="0.2">
      <c r="A149" s="45"/>
      <c r="B149" s="174"/>
      <c r="C149" s="174" t="s">
        <v>357</v>
      </c>
      <c r="D149" s="175"/>
      <c r="E149" s="176"/>
      <c r="F149" s="113">
        <v>13540</v>
      </c>
      <c r="G149" s="178"/>
      <c r="H149" s="176"/>
      <c r="I149" s="113"/>
    </row>
    <row r="150" spans="1:9" ht="11.1" customHeight="1" x14ac:dyDescent="0.2">
      <c r="A150" s="45"/>
      <c r="B150" s="174"/>
      <c r="C150" s="174" t="s">
        <v>350</v>
      </c>
      <c r="D150" s="175"/>
      <c r="E150" s="176"/>
      <c r="F150" s="113">
        <v>3970</v>
      </c>
      <c r="G150" s="178"/>
      <c r="H150" s="176"/>
      <c r="I150" s="113"/>
    </row>
    <row r="151" spans="1:9" ht="11.1" customHeight="1" x14ac:dyDescent="0.2">
      <c r="A151" s="45"/>
      <c r="B151" s="174"/>
      <c r="C151" s="174" t="s">
        <v>351</v>
      </c>
      <c r="D151" s="175"/>
      <c r="E151" s="176"/>
      <c r="F151" s="113">
        <v>2615</v>
      </c>
      <c r="G151" s="178"/>
      <c r="H151" s="176"/>
      <c r="I151" s="113"/>
    </row>
    <row r="152" spans="1:9" ht="11.1" customHeight="1" x14ac:dyDescent="0.2">
      <c r="A152" s="45"/>
      <c r="B152" s="174"/>
      <c r="C152" s="174" t="s">
        <v>352</v>
      </c>
      <c r="D152" s="175"/>
      <c r="E152" s="176"/>
      <c r="F152" s="113">
        <v>1029</v>
      </c>
      <c r="G152" s="178"/>
      <c r="H152" s="176"/>
      <c r="I152" s="113"/>
    </row>
    <row r="153" spans="1:9" ht="11.1" customHeight="1" x14ac:dyDescent="0.2">
      <c r="A153" s="45"/>
      <c r="B153" s="174"/>
      <c r="C153" s="174" t="s">
        <v>353</v>
      </c>
      <c r="D153" s="175"/>
      <c r="E153" s="176"/>
      <c r="F153" s="113">
        <v>149</v>
      </c>
      <c r="G153" s="178"/>
      <c r="H153" s="176"/>
      <c r="I153" s="113"/>
    </row>
    <row r="154" spans="1:9" ht="4.7" customHeight="1" x14ac:dyDescent="0.2">
      <c r="A154" s="63"/>
      <c r="B154" s="180"/>
      <c r="C154" s="181"/>
      <c r="D154" s="182"/>
      <c r="E154" s="183"/>
      <c r="F154" s="144"/>
      <c r="G154" s="184"/>
      <c r="H154" s="183"/>
      <c r="I154" s="113"/>
    </row>
    <row r="155" spans="1:9" ht="14.1" customHeight="1" x14ac:dyDescent="0.2">
      <c r="A155" s="61" t="s">
        <v>111</v>
      </c>
      <c r="B155" s="168"/>
      <c r="C155" s="185"/>
      <c r="D155" s="186" t="s">
        <v>184</v>
      </c>
      <c r="E155" s="171">
        <v>0.32794861212881782</v>
      </c>
      <c r="F155" s="123"/>
      <c r="G155" s="187" t="s">
        <v>261</v>
      </c>
      <c r="H155" s="173">
        <v>0.26302731622517955</v>
      </c>
      <c r="I155" s="113"/>
    </row>
    <row r="156" spans="1:9" ht="15.95" customHeight="1" x14ac:dyDescent="0.2">
      <c r="A156" s="45" t="s">
        <v>17</v>
      </c>
      <c r="B156" s="174"/>
      <c r="C156" s="174" t="s">
        <v>369</v>
      </c>
      <c r="D156" s="175"/>
      <c r="E156" s="176"/>
      <c r="F156" s="113">
        <v>54711</v>
      </c>
      <c r="G156" s="177"/>
      <c r="H156" s="176"/>
      <c r="I156" s="113">
        <v>52992</v>
      </c>
    </row>
    <row r="157" spans="1:9" ht="11.1" customHeight="1" x14ac:dyDescent="0.2">
      <c r="A157" s="45"/>
      <c r="B157" s="174"/>
      <c r="C157" s="174" t="s">
        <v>378</v>
      </c>
      <c r="D157" s="175"/>
      <c r="E157" s="176"/>
      <c r="F157" s="113">
        <v>51624</v>
      </c>
      <c r="G157" s="178"/>
      <c r="H157" s="176"/>
      <c r="I157" s="113">
        <v>49959</v>
      </c>
    </row>
    <row r="158" spans="1:9" ht="15" customHeight="1" x14ac:dyDescent="0.2">
      <c r="A158" s="45" t="s">
        <v>10</v>
      </c>
      <c r="B158" s="174"/>
      <c r="C158" s="174" t="s">
        <v>358</v>
      </c>
      <c r="D158" s="175"/>
      <c r="E158" s="176"/>
      <c r="F158" s="113">
        <v>41375</v>
      </c>
      <c r="G158" s="178"/>
      <c r="H158" s="176"/>
      <c r="I158" s="113">
        <v>41597</v>
      </c>
    </row>
    <row r="159" spans="1:9" ht="11.1" customHeight="1" x14ac:dyDescent="0.2">
      <c r="A159" s="45"/>
      <c r="B159" s="174"/>
      <c r="C159" s="174" t="s">
        <v>362</v>
      </c>
      <c r="D159" s="175"/>
      <c r="E159" s="176"/>
      <c r="F159" s="113">
        <v>28050</v>
      </c>
      <c r="G159" s="178"/>
      <c r="H159" s="176"/>
      <c r="I159" s="113">
        <v>33877</v>
      </c>
    </row>
    <row r="160" spans="1:9" ht="11.1" customHeight="1" x14ac:dyDescent="0.2">
      <c r="A160" s="45"/>
      <c r="B160" s="174"/>
      <c r="C160" s="174" t="s">
        <v>302</v>
      </c>
      <c r="D160" s="175"/>
      <c r="E160" s="176"/>
      <c r="F160" s="113">
        <v>20849</v>
      </c>
      <c r="G160" s="178"/>
      <c r="H160" s="176"/>
      <c r="I160" s="113"/>
    </row>
    <row r="161" spans="1:9" ht="11.1" customHeight="1" x14ac:dyDescent="0.2">
      <c r="A161" s="45"/>
      <c r="B161" s="174"/>
      <c r="C161" s="174" t="s">
        <v>363</v>
      </c>
      <c r="D161" s="175"/>
      <c r="E161" s="176"/>
      <c r="F161" s="113">
        <v>6737</v>
      </c>
      <c r="G161" s="178"/>
      <c r="H161" s="176"/>
      <c r="I161" s="113"/>
    </row>
    <row r="162" spans="1:9" ht="11.1" customHeight="1" x14ac:dyDescent="0.2">
      <c r="A162" s="45"/>
      <c r="B162" s="174"/>
      <c r="C162" s="174" t="s">
        <v>329</v>
      </c>
      <c r="D162" s="175"/>
      <c r="E162" s="176"/>
      <c r="F162" s="113">
        <v>4841</v>
      </c>
      <c r="G162" s="178"/>
      <c r="H162" s="176"/>
      <c r="I162" s="113"/>
    </row>
    <row r="163" spans="1:9" ht="11.1" customHeight="1" x14ac:dyDescent="0.2">
      <c r="A163" s="45"/>
      <c r="B163" s="174"/>
      <c r="C163" s="174" t="s">
        <v>113</v>
      </c>
      <c r="D163" s="175"/>
      <c r="E163" s="176"/>
      <c r="F163" s="113">
        <v>1655</v>
      </c>
      <c r="G163" s="178"/>
      <c r="H163" s="176"/>
      <c r="I163" s="113">
        <v>580</v>
      </c>
    </row>
    <row r="164" spans="1:9" ht="4.7" customHeight="1" x14ac:dyDescent="0.2">
      <c r="A164" s="63"/>
      <c r="B164" s="180"/>
      <c r="C164" s="181"/>
      <c r="D164" s="182"/>
      <c r="E164" s="183"/>
      <c r="F164" s="144"/>
      <c r="G164" s="184"/>
      <c r="H164" s="183"/>
      <c r="I164" s="113"/>
    </row>
    <row r="165" spans="1:9" ht="14.1" customHeight="1" x14ac:dyDescent="0.2">
      <c r="A165" s="61" t="s">
        <v>114</v>
      </c>
      <c r="B165" s="168"/>
      <c r="C165" s="185"/>
      <c r="D165" s="186" t="s">
        <v>184</v>
      </c>
      <c r="E165" s="171">
        <v>0.5492967382566406</v>
      </c>
      <c r="F165" s="113"/>
      <c r="G165" s="187" t="s">
        <v>262</v>
      </c>
      <c r="H165" s="173">
        <v>0.11129233699650412</v>
      </c>
      <c r="I165" s="113"/>
    </row>
    <row r="166" spans="1:9" ht="15.95" customHeight="1" x14ac:dyDescent="0.2">
      <c r="A166" s="45" t="s">
        <v>17</v>
      </c>
      <c r="B166" s="174"/>
      <c r="C166" s="174" t="s">
        <v>370</v>
      </c>
      <c r="D166" s="175"/>
      <c r="E166" s="176"/>
      <c r="F166" s="113">
        <v>47715</v>
      </c>
      <c r="G166" s="177"/>
      <c r="H166" s="176"/>
      <c r="I166" s="113"/>
    </row>
    <row r="167" spans="1:9" ht="11.1" customHeight="1" x14ac:dyDescent="0.2">
      <c r="A167" s="45"/>
      <c r="B167" s="174"/>
      <c r="C167" s="174" t="s">
        <v>371</v>
      </c>
      <c r="D167" s="175"/>
      <c r="E167" s="176"/>
      <c r="F167" s="113">
        <v>44518</v>
      </c>
      <c r="G167" s="178"/>
      <c r="H167" s="176"/>
      <c r="I167" s="113">
        <v>16799</v>
      </c>
    </row>
    <row r="168" spans="1:9" ht="15" customHeight="1" x14ac:dyDescent="0.2">
      <c r="A168" s="45" t="s">
        <v>10</v>
      </c>
      <c r="B168" s="174"/>
      <c r="C168" s="174" t="s">
        <v>355</v>
      </c>
      <c r="D168" s="175"/>
      <c r="E168" s="176"/>
      <c r="F168" s="113">
        <v>21378</v>
      </c>
      <c r="G168" s="178"/>
      <c r="H168" s="176"/>
      <c r="I168" s="113"/>
    </row>
    <row r="169" spans="1:9" ht="11.1" customHeight="1" x14ac:dyDescent="0.2">
      <c r="A169" s="45"/>
      <c r="B169" s="174"/>
      <c r="C169" s="174" t="s">
        <v>359</v>
      </c>
      <c r="D169" s="175"/>
      <c r="E169" s="176"/>
      <c r="F169" s="113">
        <v>20756</v>
      </c>
      <c r="G169" s="178"/>
      <c r="H169" s="176"/>
      <c r="I169" s="113"/>
    </row>
    <row r="170" spans="1:9" ht="11.1" customHeight="1" x14ac:dyDescent="0.2">
      <c r="A170" s="45"/>
      <c r="B170" s="174"/>
      <c r="C170" s="174" t="s">
        <v>360</v>
      </c>
      <c r="D170" s="175"/>
      <c r="E170" s="176"/>
      <c r="F170" s="113">
        <v>18278</v>
      </c>
      <c r="G170" s="178"/>
      <c r="H170" s="176"/>
      <c r="I170" s="113"/>
    </row>
    <row r="171" spans="1:9" ht="4.7" customHeight="1" x14ac:dyDescent="0.2">
      <c r="A171" s="63"/>
      <c r="B171" s="180"/>
      <c r="C171" s="181"/>
      <c r="D171" s="182"/>
      <c r="E171" s="183"/>
      <c r="F171" s="144"/>
      <c r="G171" s="184"/>
      <c r="H171" s="183"/>
      <c r="I171" s="113"/>
    </row>
    <row r="172" spans="1:9" ht="14.1" customHeight="1" x14ac:dyDescent="0.2">
      <c r="A172" s="61" t="s">
        <v>115</v>
      </c>
      <c r="B172" s="168"/>
      <c r="C172" s="185"/>
      <c r="D172" s="186" t="s">
        <v>184</v>
      </c>
      <c r="E172" s="171">
        <v>0.31623247275709876</v>
      </c>
      <c r="F172" s="113"/>
      <c r="G172" s="187"/>
      <c r="H172" s="173"/>
      <c r="I172" s="113"/>
    </row>
    <row r="173" spans="1:9" ht="15.95" customHeight="1" x14ac:dyDescent="0.2">
      <c r="A173" s="45" t="s">
        <v>17</v>
      </c>
      <c r="B173" s="174"/>
      <c r="C173" s="174" t="s">
        <v>372</v>
      </c>
      <c r="D173" s="175"/>
      <c r="E173" s="176"/>
      <c r="F173" s="113">
        <v>17728</v>
      </c>
      <c r="G173" s="177"/>
      <c r="H173" s="176"/>
      <c r="I173" s="113"/>
    </row>
    <row r="174" spans="1:9" ht="11.1" customHeight="1" x14ac:dyDescent="0.2">
      <c r="A174" s="45"/>
      <c r="B174" s="174"/>
      <c r="C174" s="174" t="s">
        <v>373</v>
      </c>
      <c r="D174" s="175"/>
      <c r="E174" s="176"/>
      <c r="F174" s="113">
        <v>17206</v>
      </c>
      <c r="G174" s="178"/>
      <c r="H174" s="176"/>
      <c r="I174" s="113"/>
    </row>
    <row r="175" spans="1:9" ht="15" customHeight="1" x14ac:dyDescent="0.2">
      <c r="A175" s="45" t="s">
        <v>10</v>
      </c>
      <c r="B175" s="174"/>
      <c r="C175" s="174" t="s">
        <v>361</v>
      </c>
      <c r="D175" s="175"/>
      <c r="E175" s="176"/>
      <c r="F175" s="113">
        <v>8671</v>
      </c>
      <c r="G175" s="178"/>
      <c r="H175" s="176"/>
      <c r="I175" s="113"/>
    </row>
    <row r="176" spans="1:9" ht="11.1" customHeight="1" x14ac:dyDescent="0.2">
      <c r="A176" s="45"/>
      <c r="B176" s="174"/>
      <c r="C176" s="174" t="s">
        <v>294</v>
      </c>
      <c r="D176" s="175"/>
      <c r="E176" s="176"/>
      <c r="F176" s="113">
        <v>6833</v>
      </c>
      <c r="G176" s="178"/>
      <c r="H176" s="176"/>
      <c r="I176" s="113"/>
    </row>
    <row r="177" spans="1:11" ht="11.1" customHeight="1" x14ac:dyDescent="0.2">
      <c r="A177" s="45"/>
      <c r="B177" s="174"/>
      <c r="C177" s="174" t="s">
        <v>315</v>
      </c>
      <c r="D177" s="175"/>
      <c r="E177" s="176"/>
      <c r="F177" s="113">
        <v>5715</v>
      </c>
      <c r="G177" s="178"/>
      <c r="H177" s="176"/>
      <c r="I177" s="113"/>
    </row>
    <row r="178" spans="1:11" ht="4.7" customHeight="1" x14ac:dyDescent="0.2">
      <c r="A178" s="63"/>
      <c r="B178" s="180"/>
      <c r="C178" s="181"/>
      <c r="D178" s="182"/>
      <c r="E178" s="183"/>
      <c r="F178" s="144"/>
      <c r="G178" s="184"/>
      <c r="H178" s="183"/>
      <c r="I178" s="113"/>
    </row>
    <row r="179" spans="1:11" ht="14.1" customHeight="1" x14ac:dyDescent="0.2">
      <c r="A179" s="61" t="s">
        <v>116</v>
      </c>
      <c r="B179" s="168"/>
      <c r="C179" s="185"/>
      <c r="D179" s="186" t="s">
        <v>184</v>
      </c>
      <c r="E179" s="171">
        <v>0.3499500189248731</v>
      </c>
      <c r="F179" s="113"/>
      <c r="G179" s="187"/>
      <c r="H179" s="173"/>
      <c r="I179" s="113"/>
    </row>
    <row r="180" spans="1:11" ht="15.95" customHeight="1" x14ac:dyDescent="0.2">
      <c r="A180" s="45" t="s">
        <v>17</v>
      </c>
      <c r="B180" s="174"/>
      <c r="C180" s="174" t="s">
        <v>379</v>
      </c>
      <c r="D180" s="175"/>
      <c r="E180" s="176"/>
      <c r="F180" s="113">
        <v>38727</v>
      </c>
      <c r="G180" s="177"/>
      <c r="H180" s="176"/>
      <c r="I180" s="113"/>
    </row>
    <row r="181" spans="1:11" ht="11.1" customHeight="1" x14ac:dyDescent="0.2">
      <c r="A181" s="45"/>
      <c r="B181" s="174"/>
      <c r="C181" s="174" t="s">
        <v>380</v>
      </c>
      <c r="D181" s="175"/>
      <c r="E181" s="176"/>
      <c r="F181" s="113">
        <v>34114</v>
      </c>
      <c r="G181" s="178"/>
      <c r="H181" s="176"/>
      <c r="I181" s="113"/>
    </row>
    <row r="182" spans="1:11" ht="15" customHeight="1" x14ac:dyDescent="0.2">
      <c r="A182" s="45" t="s">
        <v>10</v>
      </c>
      <c r="B182" s="174"/>
      <c r="C182" s="174" t="s">
        <v>374</v>
      </c>
      <c r="D182" s="175"/>
      <c r="E182" s="176"/>
      <c r="F182" s="113">
        <v>32744</v>
      </c>
      <c r="G182" s="178"/>
      <c r="H182" s="176"/>
      <c r="I182" s="113"/>
    </row>
    <row r="183" spans="1:11" ht="11.1" customHeight="1" x14ac:dyDescent="0.2">
      <c r="A183" s="45"/>
      <c r="B183" s="174"/>
      <c r="C183" s="174" t="s">
        <v>381</v>
      </c>
      <c r="D183" s="175"/>
      <c r="E183" s="176"/>
      <c r="F183" s="113">
        <v>26009</v>
      </c>
      <c r="G183" s="178"/>
      <c r="H183" s="176"/>
      <c r="I183" s="113"/>
    </row>
    <row r="184" spans="1:11" ht="4.7" customHeight="1" x14ac:dyDescent="0.2">
      <c r="A184" s="63"/>
      <c r="B184" s="180"/>
      <c r="C184" s="181"/>
      <c r="D184" s="182"/>
      <c r="E184" s="183"/>
      <c r="F184" s="144"/>
      <c r="G184" s="184"/>
      <c r="H184" s="183"/>
      <c r="I184" s="113"/>
    </row>
    <row r="185" spans="1:11" ht="14.1" customHeight="1" x14ac:dyDescent="0.2">
      <c r="A185" s="61" t="s">
        <v>961</v>
      </c>
      <c r="B185" s="168"/>
      <c r="C185" s="185"/>
      <c r="D185" s="186" t="s">
        <v>184</v>
      </c>
      <c r="E185" s="171">
        <v>0.40863153755407</v>
      </c>
      <c r="F185" s="113"/>
      <c r="G185" s="187"/>
      <c r="H185" s="173"/>
      <c r="I185" s="113"/>
    </row>
    <row r="186" spans="1:11" x14ac:dyDescent="0.2">
      <c r="A186" s="45" t="s">
        <v>364</v>
      </c>
      <c r="B186" s="174" t="s">
        <v>17</v>
      </c>
      <c r="C186" s="174" t="s">
        <v>375</v>
      </c>
      <c r="D186" s="175"/>
      <c r="E186" s="176"/>
      <c r="F186" s="113">
        <v>7228</v>
      </c>
      <c r="G186" s="177"/>
      <c r="H186" s="176"/>
      <c r="I186" s="113"/>
      <c r="J186" s="68"/>
      <c r="K186" s="68"/>
    </row>
    <row r="187" spans="1:11" ht="15" customHeight="1" x14ac:dyDescent="0.2">
      <c r="A187" s="45"/>
      <c r="B187" s="174" t="s">
        <v>10</v>
      </c>
      <c r="C187" s="174" t="s">
        <v>367</v>
      </c>
      <c r="D187" s="175"/>
      <c r="E187" s="176"/>
      <c r="F187" s="113">
        <v>6462</v>
      </c>
      <c r="G187" s="178"/>
      <c r="H187" s="176"/>
      <c r="I187" s="113"/>
    </row>
    <row r="188" spans="1:11" ht="11.1" customHeight="1" x14ac:dyDescent="0.2">
      <c r="A188" s="45"/>
      <c r="B188" s="174"/>
      <c r="C188" s="174" t="s">
        <v>305</v>
      </c>
      <c r="D188" s="175"/>
      <c r="E188" s="176"/>
      <c r="F188" s="113">
        <v>2013</v>
      </c>
      <c r="G188" s="178"/>
      <c r="H188" s="176"/>
      <c r="I188" s="113"/>
    </row>
    <row r="189" spans="1:11" ht="11.1" customHeight="1" x14ac:dyDescent="0.2">
      <c r="A189" s="45"/>
      <c r="B189" s="174"/>
      <c r="C189" s="174" t="s">
        <v>0</v>
      </c>
      <c r="D189" s="175"/>
      <c r="E189" s="176"/>
      <c r="F189" s="113">
        <v>15703</v>
      </c>
      <c r="G189" s="178"/>
      <c r="H189" s="176"/>
      <c r="I189" s="113"/>
    </row>
    <row r="190" spans="1:11" x14ac:dyDescent="0.2">
      <c r="A190" s="45" t="s">
        <v>365</v>
      </c>
      <c r="B190" s="174" t="s">
        <v>17</v>
      </c>
      <c r="C190" s="174" t="s">
        <v>376</v>
      </c>
      <c r="D190" s="175"/>
      <c r="E190" s="176"/>
      <c r="F190" s="113">
        <v>7404</v>
      </c>
      <c r="G190" s="178"/>
      <c r="H190" s="176"/>
      <c r="I190" s="113"/>
      <c r="J190" s="68"/>
      <c r="K190" s="68"/>
    </row>
    <row r="191" spans="1:11" ht="15" customHeight="1" x14ac:dyDescent="0.2">
      <c r="A191" s="45"/>
      <c r="B191" s="174" t="s">
        <v>10</v>
      </c>
      <c r="C191" s="174" t="s">
        <v>263</v>
      </c>
      <c r="D191" s="175"/>
      <c r="E191" s="176"/>
      <c r="F191" s="113">
        <v>6231</v>
      </c>
      <c r="G191" s="178"/>
      <c r="H191" s="176"/>
      <c r="I191" s="113"/>
    </row>
    <row r="192" spans="1:11" ht="11.1" customHeight="1" x14ac:dyDescent="0.2">
      <c r="A192" s="45"/>
      <c r="B192" s="174"/>
      <c r="C192" s="174" t="s">
        <v>305</v>
      </c>
      <c r="D192" s="175"/>
      <c r="E192" s="176"/>
      <c r="F192" s="113">
        <v>813</v>
      </c>
      <c r="G192" s="178"/>
      <c r="H192" s="176"/>
      <c r="I192" s="113"/>
    </row>
    <row r="193" spans="1:11" ht="11.1" customHeight="1" x14ac:dyDescent="0.2">
      <c r="A193" s="45"/>
      <c r="B193" s="174"/>
      <c r="C193" s="174" t="s">
        <v>0</v>
      </c>
      <c r="D193" s="175"/>
      <c r="E193" s="176"/>
      <c r="F193" s="113">
        <v>14448</v>
      </c>
      <c r="G193" s="178"/>
      <c r="H193" s="176"/>
      <c r="I193" s="113"/>
    </row>
    <row r="194" spans="1:11" ht="15" customHeight="1" x14ac:dyDescent="0.2">
      <c r="A194" s="45" t="s">
        <v>366</v>
      </c>
      <c r="B194" s="174" t="s">
        <v>10</v>
      </c>
      <c r="C194" s="174" t="s">
        <v>368</v>
      </c>
      <c r="D194" s="175"/>
      <c r="E194" s="176"/>
      <c r="F194" s="113">
        <v>4565</v>
      </c>
      <c r="G194" s="178"/>
      <c r="H194" s="176"/>
      <c r="I194" s="113"/>
    </row>
    <row r="195" spans="1:11" ht="11.1" customHeight="1" x14ac:dyDescent="0.2">
      <c r="A195" s="45"/>
      <c r="B195" s="174"/>
      <c r="C195" s="174" t="s">
        <v>264</v>
      </c>
      <c r="D195" s="175"/>
      <c r="E195" s="176"/>
      <c r="F195" s="113">
        <v>3815</v>
      </c>
      <c r="G195" s="178"/>
      <c r="H195" s="176"/>
      <c r="I195" s="113"/>
    </row>
    <row r="196" spans="1:11" x14ac:dyDescent="0.2">
      <c r="A196" s="45"/>
      <c r="B196" s="174"/>
      <c r="C196" s="174" t="s">
        <v>305</v>
      </c>
      <c r="D196" s="175"/>
      <c r="E196" s="176"/>
      <c r="F196" s="113">
        <v>1582</v>
      </c>
      <c r="G196" s="179"/>
      <c r="H196" s="176"/>
      <c r="I196" s="113"/>
      <c r="J196" s="68"/>
      <c r="K196" s="68"/>
    </row>
    <row r="197" spans="1:11" ht="11.1" customHeight="1" x14ac:dyDescent="0.2">
      <c r="A197" s="45"/>
      <c r="B197" s="174"/>
      <c r="C197" s="174" t="s">
        <v>0</v>
      </c>
      <c r="D197" s="175"/>
      <c r="E197" s="176"/>
      <c r="F197" s="113">
        <v>9962</v>
      </c>
      <c r="G197" s="178"/>
      <c r="H197" s="176"/>
      <c r="I197" s="113"/>
    </row>
    <row r="198" spans="1:11" ht="4.7" customHeight="1" x14ac:dyDescent="0.2">
      <c r="A198" s="63"/>
      <c r="B198" s="180"/>
      <c r="C198" s="181"/>
      <c r="D198" s="182"/>
      <c r="E198" s="183"/>
      <c r="F198" s="144"/>
      <c r="G198" s="184"/>
      <c r="H198" s="183"/>
      <c r="I198" s="113"/>
    </row>
    <row r="199" spans="1:11" x14ac:dyDescent="0.2">
      <c r="J199" s="68"/>
      <c r="K199" s="68"/>
    </row>
    <row r="200" spans="1:11" x14ac:dyDescent="0.2">
      <c r="A200" s="48" t="s">
        <v>792</v>
      </c>
      <c r="C200" s="193"/>
      <c r="D200" s="194"/>
      <c r="E200" s="194"/>
      <c r="F200" s="145"/>
      <c r="G200" s="194"/>
      <c r="H200" s="194"/>
      <c r="I200" s="68"/>
    </row>
    <row r="201" spans="1:11" x14ac:dyDescent="0.2">
      <c r="A201" s="49" t="s">
        <v>793</v>
      </c>
      <c r="C201" s="193"/>
      <c r="D201" s="194"/>
      <c r="E201" s="194"/>
      <c r="F201" s="145"/>
      <c r="G201" s="194"/>
      <c r="H201" s="194"/>
      <c r="I201" s="68"/>
    </row>
    <row r="202" spans="1:11" x14ac:dyDescent="0.2">
      <c r="A202" s="49"/>
      <c r="C202" s="193"/>
      <c r="D202" s="194"/>
      <c r="E202" s="194"/>
      <c r="F202" s="145"/>
      <c r="G202" s="194"/>
      <c r="H202" s="194"/>
      <c r="I202" s="68"/>
    </row>
    <row r="203" spans="1:11" x14ac:dyDescent="0.2">
      <c r="A203" s="289" t="s">
        <v>965</v>
      </c>
      <c r="B203" s="136"/>
      <c r="C203" s="69"/>
      <c r="D203" s="69"/>
      <c r="E203" s="51"/>
      <c r="F203" s="51"/>
      <c r="G203" s="51"/>
      <c r="H203" s="51"/>
      <c r="I203" s="68"/>
    </row>
    <row r="204" spans="1:11" x14ac:dyDescent="0.2">
      <c r="A204" s="289" t="s">
        <v>962</v>
      </c>
      <c r="B204" s="29"/>
      <c r="C204" s="69"/>
      <c r="D204" s="69"/>
      <c r="E204" s="51"/>
      <c r="F204" s="51"/>
      <c r="G204" s="51"/>
      <c r="H204" s="51"/>
      <c r="I204" s="68"/>
    </row>
    <row r="205" spans="1:11" ht="14.25" x14ac:dyDescent="0.2">
      <c r="A205" s="291"/>
      <c r="B205" s="69"/>
      <c r="C205" s="69"/>
      <c r="D205" s="69"/>
      <c r="E205" s="51"/>
      <c r="F205" s="51"/>
      <c r="G205" s="51"/>
      <c r="H205" s="51"/>
      <c r="I205" s="68"/>
    </row>
    <row r="206" spans="1:11" x14ac:dyDescent="0.2">
      <c r="A206" s="292" t="s">
        <v>964</v>
      </c>
      <c r="B206" s="69"/>
      <c r="C206" s="69"/>
      <c r="D206" s="69"/>
      <c r="E206" s="51"/>
      <c r="F206" s="51"/>
      <c r="G206" s="51"/>
      <c r="H206" s="51"/>
      <c r="I206" s="68"/>
    </row>
    <row r="207" spans="1:11" x14ac:dyDescent="0.2">
      <c r="A207" s="51"/>
      <c r="B207" s="69"/>
      <c r="C207" s="69"/>
      <c r="D207" s="69"/>
      <c r="E207" s="51"/>
      <c r="F207" s="51"/>
      <c r="G207" s="51"/>
      <c r="H207" s="51"/>
      <c r="I207" s="68"/>
    </row>
    <row r="210" spans="1:3" x14ac:dyDescent="0.2">
      <c r="A210" s="48"/>
    </row>
    <row r="211" spans="1:3" x14ac:dyDescent="0.2">
      <c r="A211" s="49"/>
    </row>
    <row r="212" spans="1:3" x14ac:dyDescent="0.2">
      <c r="C212" s="48"/>
    </row>
    <row r="213" spans="1:3" x14ac:dyDescent="0.2">
      <c r="C213" s="49"/>
    </row>
  </sheetData>
  <phoneticPr fontId="4" type="noConversion"/>
  <hyperlinks>
    <hyperlink ref="A201" r:id="rId1" xr:uid="{00000000-0004-0000-0600-000000000000}"/>
  </hyperlinks>
  <pageMargins left="0.19685039370078741" right="0.19685039370078741" top="0.59055118110236227" bottom="0.59055118110236227" header="0.51181102362204722" footer="0.31496062992125984"/>
  <pageSetup paperSize="9" orientation="portrait" r:id="rId2"/>
  <headerFooter alignWithMargins="0"/>
  <rowBreaks count="3" manualBreakCount="3">
    <brk id="60" max="16383" man="1"/>
    <brk id="120" max="16383" man="1"/>
    <brk id="178"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318"/>
  <sheetViews>
    <sheetView workbookViewId="0"/>
  </sheetViews>
  <sheetFormatPr defaultColWidth="11.42578125" defaultRowHeight="12.75" x14ac:dyDescent="0.25"/>
  <cols>
    <col min="1" max="1" width="17.140625" style="26" customWidth="1"/>
    <col min="2" max="4" width="11.42578125" style="26"/>
    <col min="5" max="5" width="10.140625" style="33" customWidth="1"/>
    <col min="6" max="6" width="9.140625" style="34" customWidth="1"/>
    <col min="7" max="7" width="9.85546875" style="35" customWidth="1"/>
    <col min="8" max="8" width="10.140625" style="31" customWidth="1"/>
    <col min="9" max="9" width="9.140625" style="32" customWidth="1"/>
    <col min="10" max="10" width="9.85546875" style="35" customWidth="1"/>
    <col min="11" max="16384" width="11.42578125" style="26"/>
  </cols>
  <sheetData>
    <row r="1" spans="1:10" s="14" customFormat="1" ht="24.75" customHeight="1" x14ac:dyDescent="0.2">
      <c r="A1" s="302" t="s">
        <v>608</v>
      </c>
      <c r="B1" s="12"/>
      <c r="C1" s="13"/>
      <c r="E1" s="15"/>
      <c r="F1" s="23"/>
      <c r="G1" s="24"/>
      <c r="H1" s="15"/>
      <c r="I1" s="16"/>
      <c r="J1" s="25" t="s">
        <v>959</v>
      </c>
    </row>
    <row r="2" spans="1:10" s="18" customFormat="1" ht="18" customHeight="1" x14ac:dyDescent="0.2">
      <c r="A2" s="40" t="s">
        <v>2</v>
      </c>
      <c r="B2" s="73" t="s">
        <v>3</v>
      </c>
      <c r="C2" s="74"/>
      <c r="D2" s="75"/>
      <c r="E2" s="76" t="s">
        <v>130</v>
      </c>
      <c r="F2" s="77"/>
      <c r="G2" s="141"/>
      <c r="H2" s="78" t="s">
        <v>131</v>
      </c>
      <c r="I2" s="77"/>
      <c r="J2" s="76"/>
    </row>
    <row r="3" spans="1:10" s="19" customFormat="1" ht="15" customHeight="1" x14ac:dyDescent="0.2">
      <c r="A3" s="79"/>
      <c r="B3" s="80"/>
      <c r="C3" s="81"/>
      <c r="D3" s="82"/>
      <c r="E3" s="83" t="s">
        <v>124</v>
      </c>
      <c r="F3" s="83" t="s">
        <v>125</v>
      </c>
      <c r="G3" s="84" t="s">
        <v>4</v>
      </c>
      <c r="H3" s="85" t="s">
        <v>124</v>
      </c>
      <c r="I3" s="83" t="s">
        <v>125</v>
      </c>
      <c r="J3" s="86" t="s">
        <v>4</v>
      </c>
    </row>
    <row r="4" spans="1:10" s="19" customFormat="1" x14ac:dyDescent="0.2">
      <c r="A4" s="79"/>
      <c r="B4" s="80"/>
      <c r="C4" s="81"/>
      <c r="D4" s="82"/>
      <c r="E4" s="87"/>
      <c r="F4" s="87" t="s">
        <v>126</v>
      </c>
      <c r="G4" s="84" t="s">
        <v>5</v>
      </c>
      <c r="H4" s="88"/>
      <c r="I4" s="87" t="s">
        <v>126</v>
      </c>
      <c r="J4" s="86" t="s">
        <v>5</v>
      </c>
    </row>
    <row r="5" spans="1:10" s="20" customFormat="1" ht="3.2" customHeight="1" x14ac:dyDescent="0.25">
      <c r="A5" s="89"/>
      <c r="B5" s="90"/>
      <c r="C5" s="50"/>
      <c r="D5" s="91"/>
      <c r="E5" s="92"/>
      <c r="F5" s="93"/>
      <c r="G5" s="140"/>
      <c r="H5" s="94"/>
      <c r="I5" s="93"/>
      <c r="J5" s="142"/>
    </row>
    <row r="6" spans="1:10" ht="3.75" customHeight="1" x14ac:dyDescent="0.25">
      <c r="A6" s="95"/>
      <c r="B6" s="96"/>
      <c r="C6" s="97"/>
      <c r="D6" s="98"/>
      <c r="E6" s="99"/>
      <c r="F6" s="100"/>
      <c r="G6" s="102"/>
      <c r="H6" s="103"/>
      <c r="I6" s="104"/>
      <c r="J6" s="105"/>
    </row>
    <row r="7" spans="1:10" x14ac:dyDescent="0.25">
      <c r="A7" s="47" t="s">
        <v>6</v>
      </c>
      <c r="B7" s="106"/>
      <c r="C7" s="29"/>
      <c r="D7" s="107"/>
      <c r="E7" s="108">
        <v>33166</v>
      </c>
      <c r="F7" s="109">
        <v>0.44800000000000001</v>
      </c>
      <c r="G7" s="102"/>
      <c r="H7" s="110"/>
      <c r="I7" s="72"/>
      <c r="J7" s="101"/>
    </row>
    <row r="8" spans="1:10" ht="4.7" customHeight="1" x14ac:dyDescent="0.25">
      <c r="A8" s="106"/>
      <c r="B8" s="106"/>
      <c r="C8" s="29"/>
      <c r="D8" s="107"/>
      <c r="E8" s="108"/>
      <c r="F8" s="109"/>
      <c r="G8" s="111"/>
      <c r="H8" s="112"/>
      <c r="I8" s="109"/>
      <c r="J8" s="113"/>
    </row>
    <row r="9" spans="1:10" x14ac:dyDescent="0.25">
      <c r="A9" s="29" t="s">
        <v>17</v>
      </c>
      <c r="B9" s="106" t="s">
        <v>187</v>
      </c>
      <c r="C9" s="29"/>
      <c r="D9" s="107"/>
      <c r="E9" s="108"/>
      <c r="F9" s="109"/>
      <c r="G9" s="114">
        <v>195688</v>
      </c>
      <c r="H9" s="115"/>
      <c r="I9" s="109"/>
      <c r="J9" s="113"/>
    </row>
    <row r="10" spans="1:10" x14ac:dyDescent="0.25">
      <c r="A10" s="29"/>
      <c r="B10" s="106" t="s">
        <v>557</v>
      </c>
      <c r="C10" s="29"/>
      <c r="D10" s="107"/>
      <c r="E10" s="108"/>
      <c r="F10" s="109"/>
      <c r="G10" s="114">
        <v>175745</v>
      </c>
      <c r="H10" s="115"/>
      <c r="I10" s="109"/>
      <c r="J10" s="113"/>
    </row>
    <row r="11" spans="1:10" x14ac:dyDescent="0.25">
      <c r="A11" s="29" t="s">
        <v>10</v>
      </c>
      <c r="B11" s="106" t="s">
        <v>558</v>
      </c>
      <c r="C11" s="29"/>
      <c r="D11" s="107"/>
      <c r="E11" s="108"/>
      <c r="F11" s="109"/>
      <c r="G11" s="114">
        <v>121402</v>
      </c>
      <c r="H11" s="115"/>
      <c r="I11" s="109"/>
      <c r="J11" s="113"/>
    </row>
    <row r="12" spans="1:10" x14ac:dyDescent="0.25">
      <c r="A12" s="29"/>
      <c r="B12" s="106" t="s">
        <v>647</v>
      </c>
      <c r="C12" s="29"/>
      <c r="D12" s="107"/>
      <c r="E12" s="108"/>
      <c r="F12" s="109"/>
      <c r="G12" s="114">
        <v>100591</v>
      </c>
      <c r="H12" s="115"/>
      <c r="I12" s="109"/>
      <c r="J12" s="113"/>
    </row>
    <row r="13" spans="1:10" x14ac:dyDescent="0.25">
      <c r="A13" s="29"/>
      <c r="B13" s="106" t="s">
        <v>559</v>
      </c>
      <c r="C13" s="29"/>
      <c r="D13" s="107"/>
      <c r="E13" s="108"/>
      <c r="F13" s="109"/>
      <c r="G13" s="114">
        <v>975</v>
      </c>
      <c r="H13" s="115"/>
      <c r="I13" s="109"/>
      <c r="J13" s="113"/>
    </row>
    <row r="14" spans="1:10" x14ac:dyDescent="0.25">
      <c r="A14" s="29"/>
      <c r="B14" s="106" t="s">
        <v>560</v>
      </c>
      <c r="C14" s="29"/>
      <c r="D14" s="107"/>
      <c r="E14" s="108"/>
      <c r="F14" s="109"/>
      <c r="G14" s="114">
        <v>948</v>
      </c>
      <c r="H14" s="115"/>
      <c r="I14" s="109"/>
      <c r="J14" s="113"/>
    </row>
    <row r="15" spans="1:10" x14ac:dyDescent="0.25">
      <c r="A15" s="29"/>
      <c r="B15" s="106" t="s">
        <v>561</v>
      </c>
      <c r="C15" s="29"/>
      <c r="D15" s="107"/>
      <c r="E15" s="108"/>
      <c r="F15" s="109"/>
      <c r="G15" s="114">
        <v>381</v>
      </c>
      <c r="H15" s="115"/>
      <c r="I15" s="109"/>
      <c r="J15" s="113"/>
    </row>
    <row r="16" spans="1:10" x14ac:dyDescent="0.25">
      <c r="A16" s="116"/>
      <c r="B16" s="117" t="s">
        <v>562</v>
      </c>
      <c r="C16" s="116"/>
      <c r="D16" s="118"/>
      <c r="E16" s="119"/>
      <c r="F16" s="120"/>
      <c r="G16" s="143">
        <v>20232</v>
      </c>
      <c r="H16" s="121"/>
      <c r="I16" s="120"/>
      <c r="J16" s="113"/>
    </row>
    <row r="17" spans="1:10" x14ac:dyDescent="0.25">
      <c r="A17" s="122" t="s">
        <v>16</v>
      </c>
      <c r="B17" s="106"/>
      <c r="C17" s="29"/>
      <c r="D17" s="107"/>
      <c r="E17" s="108">
        <v>33531</v>
      </c>
      <c r="F17" s="109">
        <v>0.44</v>
      </c>
      <c r="G17" s="123"/>
      <c r="H17" s="115">
        <v>33552</v>
      </c>
      <c r="I17" s="109">
        <v>0.34899999999999998</v>
      </c>
      <c r="J17" s="113"/>
    </row>
    <row r="18" spans="1:10" ht="4.7" customHeight="1" x14ac:dyDescent="0.25">
      <c r="A18" s="106"/>
      <c r="B18" s="106"/>
      <c r="C18" s="29"/>
      <c r="D18" s="107"/>
      <c r="E18" s="108"/>
      <c r="F18" s="109"/>
      <c r="G18" s="111"/>
      <c r="H18" s="112"/>
      <c r="I18" s="109"/>
      <c r="J18" s="113"/>
    </row>
    <row r="19" spans="1:10" x14ac:dyDescent="0.25">
      <c r="A19" s="106" t="s">
        <v>17</v>
      </c>
      <c r="B19" s="106" t="s">
        <v>193</v>
      </c>
      <c r="C19" s="29"/>
      <c r="D19" s="107"/>
      <c r="E19" s="108"/>
      <c r="F19" s="109"/>
      <c r="G19" s="123">
        <v>150531</v>
      </c>
      <c r="H19" s="115"/>
      <c r="I19" s="109"/>
      <c r="J19" s="113"/>
    </row>
    <row r="20" spans="1:10" x14ac:dyDescent="0.25">
      <c r="A20" s="106"/>
      <c r="B20" s="106" t="s">
        <v>563</v>
      </c>
      <c r="C20" s="29"/>
      <c r="D20" s="107"/>
      <c r="E20" s="108"/>
      <c r="F20" s="109"/>
      <c r="G20" s="123">
        <v>135670</v>
      </c>
      <c r="H20" s="115"/>
      <c r="I20" s="109"/>
      <c r="J20" s="113">
        <v>133102</v>
      </c>
    </row>
    <row r="21" spans="1:10" x14ac:dyDescent="0.25">
      <c r="A21" s="106" t="s">
        <v>10</v>
      </c>
      <c r="B21" s="106" t="s">
        <v>564</v>
      </c>
      <c r="C21" s="29"/>
      <c r="D21" s="107"/>
      <c r="E21" s="108"/>
      <c r="F21" s="109"/>
      <c r="G21" s="123">
        <v>114722</v>
      </c>
      <c r="H21" s="115"/>
      <c r="I21" s="109"/>
      <c r="J21" s="113">
        <v>102969</v>
      </c>
    </row>
    <row r="22" spans="1:10" x14ac:dyDescent="0.25">
      <c r="A22" s="106"/>
      <c r="B22" s="106" t="s">
        <v>648</v>
      </c>
      <c r="C22" s="29"/>
      <c r="D22" s="107"/>
      <c r="E22" s="108"/>
      <c r="F22" s="109"/>
      <c r="G22" s="123">
        <v>94513</v>
      </c>
      <c r="H22" s="115"/>
      <c r="I22" s="109"/>
      <c r="J22" s="113"/>
    </row>
    <row r="23" spans="1:10" x14ac:dyDescent="0.25">
      <c r="A23" s="106"/>
      <c r="B23" s="106" t="s">
        <v>565</v>
      </c>
      <c r="C23" s="29"/>
      <c r="D23" s="107"/>
      <c r="E23" s="108"/>
      <c r="F23" s="109"/>
      <c r="G23" s="123">
        <v>34003</v>
      </c>
      <c r="H23" s="115"/>
      <c r="I23" s="109"/>
      <c r="J23" s="113"/>
    </row>
    <row r="24" spans="1:10" x14ac:dyDescent="0.25">
      <c r="A24" s="106"/>
      <c r="B24" s="106" t="s">
        <v>609</v>
      </c>
      <c r="C24" s="29"/>
      <c r="D24" s="107"/>
      <c r="E24" s="108"/>
      <c r="F24" s="109"/>
      <c r="G24" s="123">
        <v>2459</v>
      </c>
      <c r="H24" s="115"/>
      <c r="I24" s="109"/>
      <c r="J24" s="113"/>
    </row>
    <row r="25" spans="1:10" x14ac:dyDescent="0.25">
      <c r="A25" s="106"/>
      <c r="B25" s="106" t="s">
        <v>562</v>
      </c>
      <c r="C25" s="29"/>
      <c r="D25" s="107"/>
      <c r="E25" s="108"/>
      <c r="F25" s="109"/>
      <c r="G25" s="144">
        <v>17427</v>
      </c>
      <c r="H25" s="121"/>
      <c r="I25" s="120"/>
      <c r="J25" s="113">
        <v>173</v>
      </c>
    </row>
    <row r="26" spans="1:10" x14ac:dyDescent="0.25">
      <c r="A26" s="124" t="s">
        <v>22</v>
      </c>
      <c r="B26" s="96"/>
      <c r="C26" s="97"/>
      <c r="D26" s="98"/>
      <c r="E26" s="99">
        <v>33531</v>
      </c>
      <c r="F26" s="100">
        <v>0.50600000000000001</v>
      </c>
      <c r="G26" s="123"/>
      <c r="H26" s="115"/>
      <c r="I26" s="109"/>
      <c r="J26" s="113"/>
    </row>
    <row r="27" spans="1:10" ht="4.7" customHeight="1" x14ac:dyDescent="0.25">
      <c r="A27" s="106"/>
      <c r="B27" s="106"/>
      <c r="C27" s="29"/>
      <c r="D27" s="107"/>
      <c r="E27" s="108"/>
      <c r="F27" s="109"/>
      <c r="G27" s="111"/>
      <c r="H27" s="112"/>
      <c r="I27" s="109"/>
      <c r="J27" s="113"/>
    </row>
    <row r="28" spans="1:10" x14ac:dyDescent="0.25">
      <c r="A28" s="106" t="s">
        <v>17</v>
      </c>
      <c r="B28" s="106" t="s">
        <v>566</v>
      </c>
      <c r="C28" s="29"/>
      <c r="D28" s="107"/>
      <c r="E28" s="108"/>
      <c r="F28" s="109"/>
      <c r="G28" s="123">
        <v>83845</v>
      </c>
      <c r="H28" s="115"/>
      <c r="I28" s="109"/>
      <c r="J28" s="113"/>
    </row>
    <row r="29" spans="1:10" x14ac:dyDescent="0.25">
      <c r="A29" s="106"/>
      <c r="B29" s="106" t="s">
        <v>567</v>
      </c>
      <c r="C29" s="29"/>
      <c r="D29" s="107"/>
      <c r="E29" s="108"/>
      <c r="F29" s="109"/>
      <c r="G29" s="123">
        <v>76733</v>
      </c>
      <c r="H29" s="115"/>
      <c r="I29" s="109"/>
      <c r="J29" s="113"/>
    </row>
    <row r="30" spans="1:10" x14ac:dyDescent="0.25">
      <c r="A30" s="106" t="s">
        <v>10</v>
      </c>
      <c r="B30" s="106" t="s">
        <v>649</v>
      </c>
      <c r="C30" s="29"/>
      <c r="D30" s="107"/>
      <c r="E30" s="108"/>
      <c r="F30" s="109"/>
      <c r="G30" s="123">
        <v>12996</v>
      </c>
      <c r="H30" s="115"/>
      <c r="I30" s="109"/>
      <c r="J30" s="113"/>
    </row>
    <row r="31" spans="1:10" x14ac:dyDescent="0.25">
      <c r="A31" s="106"/>
      <c r="B31" s="106" t="s">
        <v>568</v>
      </c>
      <c r="C31" s="29"/>
      <c r="D31" s="107"/>
      <c r="E31" s="108"/>
      <c r="F31" s="109"/>
      <c r="G31" s="123">
        <v>14489</v>
      </c>
      <c r="H31" s="115"/>
      <c r="I31" s="109"/>
      <c r="J31" s="113"/>
    </row>
    <row r="32" spans="1:10" x14ac:dyDescent="0.25">
      <c r="A32" s="106"/>
      <c r="B32" s="106" t="s">
        <v>569</v>
      </c>
      <c r="C32" s="29"/>
      <c r="D32" s="107"/>
      <c r="E32" s="108"/>
      <c r="F32" s="109"/>
      <c r="G32" s="123">
        <v>3754</v>
      </c>
      <c r="H32" s="115"/>
      <c r="I32" s="109"/>
      <c r="J32" s="113"/>
    </row>
    <row r="33" spans="1:10" x14ac:dyDescent="0.25">
      <c r="A33" s="106"/>
      <c r="B33" s="106" t="s">
        <v>562</v>
      </c>
      <c r="C33" s="29"/>
      <c r="D33" s="107"/>
      <c r="E33" s="108"/>
      <c r="F33" s="109"/>
      <c r="G33" s="144">
        <v>2845</v>
      </c>
      <c r="H33" s="121"/>
      <c r="I33" s="120"/>
      <c r="J33" s="113"/>
    </row>
    <row r="34" spans="1:10" x14ac:dyDescent="0.25">
      <c r="A34" s="124" t="s">
        <v>31</v>
      </c>
      <c r="B34" s="96"/>
      <c r="C34" s="97"/>
      <c r="D34" s="98"/>
      <c r="E34" s="99">
        <v>33531</v>
      </c>
      <c r="F34" s="100">
        <v>0.35</v>
      </c>
      <c r="G34" s="123"/>
      <c r="H34" s="115"/>
      <c r="I34" s="109"/>
      <c r="J34" s="113"/>
    </row>
    <row r="35" spans="1:10" x14ac:dyDescent="0.25">
      <c r="A35" s="106"/>
      <c r="B35" s="106"/>
      <c r="C35" s="29"/>
      <c r="D35" s="107"/>
      <c r="E35" s="108"/>
      <c r="F35" s="109"/>
      <c r="G35" s="111"/>
      <c r="H35" s="112"/>
      <c r="I35" s="109"/>
      <c r="J35" s="113"/>
    </row>
    <row r="36" spans="1:10" x14ac:dyDescent="0.25">
      <c r="A36" s="106" t="s">
        <v>17</v>
      </c>
      <c r="B36" s="106" t="s">
        <v>202</v>
      </c>
      <c r="C36" s="29"/>
      <c r="D36" s="107"/>
      <c r="E36" s="108"/>
      <c r="F36" s="109"/>
      <c r="G36" s="123">
        <v>6484</v>
      </c>
      <c r="H36" s="115"/>
      <c r="I36" s="109"/>
      <c r="J36" s="113"/>
    </row>
    <row r="37" spans="1:10" x14ac:dyDescent="0.25">
      <c r="A37" s="106"/>
      <c r="B37" s="106" t="s">
        <v>570</v>
      </c>
      <c r="C37" s="29"/>
      <c r="D37" s="107"/>
      <c r="E37" s="108"/>
      <c r="F37" s="109"/>
      <c r="G37" s="123">
        <v>5046</v>
      </c>
      <c r="H37" s="115"/>
      <c r="I37" s="109"/>
      <c r="J37" s="113"/>
    </row>
    <row r="38" spans="1:10" x14ac:dyDescent="0.25">
      <c r="A38" s="106" t="s">
        <v>10</v>
      </c>
      <c r="B38" s="106" t="s">
        <v>571</v>
      </c>
      <c r="C38" s="29"/>
      <c r="D38" s="107"/>
      <c r="E38" s="108"/>
      <c r="F38" s="109"/>
      <c r="G38" s="123">
        <v>2731</v>
      </c>
      <c r="H38" s="115"/>
      <c r="I38" s="109"/>
      <c r="J38" s="113"/>
    </row>
    <row r="39" spans="1:10" x14ac:dyDescent="0.25">
      <c r="A39" s="106"/>
      <c r="B39" s="106" t="s">
        <v>562</v>
      </c>
      <c r="C39" s="29"/>
      <c r="D39" s="107"/>
      <c r="E39" s="108"/>
      <c r="F39" s="109"/>
      <c r="G39" s="144">
        <v>735</v>
      </c>
      <c r="H39" s="121"/>
      <c r="I39" s="120"/>
      <c r="J39" s="113"/>
    </row>
    <row r="40" spans="1:10" x14ac:dyDescent="0.25">
      <c r="A40" s="124" t="s">
        <v>142</v>
      </c>
      <c r="B40" s="96"/>
      <c r="C40" s="97"/>
      <c r="D40" s="98"/>
      <c r="E40" s="99">
        <v>33531</v>
      </c>
      <c r="F40" s="100">
        <v>0.33500000000000002</v>
      </c>
      <c r="G40" s="123"/>
      <c r="H40" s="115"/>
      <c r="I40" s="109"/>
      <c r="J40" s="113"/>
    </row>
    <row r="41" spans="1:10" ht="4.7" customHeight="1" x14ac:dyDescent="0.25">
      <c r="A41" s="106"/>
      <c r="B41" s="106"/>
      <c r="C41" s="29"/>
      <c r="D41" s="107"/>
      <c r="E41" s="108"/>
      <c r="F41" s="109"/>
      <c r="G41" s="111"/>
      <c r="H41" s="112"/>
      <c r="I41" s="109"/>
      <c r="J41" s="113"/>
    </row>
    <row r="42" spans="1:10" x14ac:dyDescent="0.25">
      <c r="A42" s="106" t="s">
        <v>17</v>
      </c>
      <c r="B42" s="106" t="s">
        <v>572</v>
      </c>
      <c r="C42" s="29"/>
      <c r="D42" s="107"/>
      <c r="E42" s="108"/>
      <c r="F42" s="109"/>
      <c r="G42" s="123">
        <v>13835</v>
      </c>
      <c r="H42" s="115"/>
      <c r="I42" s="109"/>
      <c r="J42" s="113"/>
    </row>
    <row r="43" spans="1:10" x14ac:dyDescent="0.25">
      <c r="A43" s="106"/>
      <c r="B43" s="106" t="s">
        <v>573</v>
      </c>
      <c r="C43" s="29"/>
      <c r="D43" s="107"/>
      <c r="E43" s="108"/>
      <c r="F43" s="109"/>
      <c r="G43" s="123">
        <v>13174</v>
      </c>
      <c r="H43" s="115"/>
      <c r="I43" s="109"/>
      <c r="J43" s="113"/>
    </row>
    <row r="44" spans="1:10" x14ac:dyDescent="0.25">
      <c r="A44" s="106" t="s">
        <v>10</v>
      </c>
      <c r="B44" s="106" t="s">
        <v>574</v>
      </c>
      <c r="C44" s="29"/>
      <c r="D44" s="107"/>
      <c r="E44" s="108"/>
      <c r="F44" s="109"/>
      <c r="G44" s="123">
        <v>12658</v>
      </c>
      <c r="H44" s="115"/>
      <c r="I44" s="109"/>
      <c r="J44" s="113"/>
    </row>
    <row r="45" spans="1:10" x14ac:dyDescent="0.25">
      <c r="A45" s="106"/>
      <c r="B45" s="106" t="s">
        <v>562</v>
      </c>
      <c r="C45" s="29"/>
      <c r="D45" s="107"/>
      <c r="E45" s="108"/>
      <c r="F45" s="109"/>
      <c r="G45" s="144">
        <v>1405</v>
      </c>
      <c r="H45" s="121"/>
      <c r="I45" s="120"/>
      <c r="J45" s="113"/>
    </row>
    <row r="46" spans="1:10" x14ac:dyDescent="0.25">
      <c r="A46" s="124" t="s">
        <v>575</v>
      </c>
      <c r="B46" s="96"/>
      <c r="C46" s="97"/>
      <c r="D46" s="98"/>
      <c r="E46" s="99">
        <v>32992</v>
      </c>
      <c r="F46" s="100"/>
      <c r="G46" s="123"/>
      <c r="H46" s="125"/>
      <c r="I46" s="109"/>
      <c r="J46" s="113"/>
    </row>
    <row r="47" spans="1:10" ht="4.7" customHeight="1" x14ac:dyDescent="0.25">
      <c r="A47" s="106"/>
      <c r="B47" s="106"/>
      <c r="C47" s="29"/>
      <c r="D47" s="107"/>
      <c r="E47" s="108"/>
      <c r="F47" s="109"/>
      <c r="G47" s="111"/>
      <c r="H47" s="112"/>
      <c r="I47" s="109"/>
      <c r="J47" s="113"/>
    </row>
    <row r="48" spans="1:10" x14ac:dyDescent="0.25">
      <c r="A48" s="106" t="s">
        <v>17</v>
      </c>
      <c r="B48" s="106" t="s">
        <v>211</v>
      </c>
      <c r="C48" s="29"/>
      <c r="D48" s="107"/>
      <c r="E48" s="108"/>
      <c r="F48" s="109"/>
      <c r="G48" s="144"/>
      <c r="H48" s="121"/>
      <c r="I48" s="120"/>
      <c r="J48" s="113"/>
    </row>
    <row r="49" spans="1:10" x14ac:dyDescent="0.25">
      <c r="A49" s="124" t="s">
        <v>576</v>
      </c>
      <c r="B49" s="96"/>
      <c r="C49" s="97"/>
      <c r="D49" s="98"/>
      <c r="E49" s="99">
        <v>32992</v>
      </c>
      <c r="F49" s="100"/>
      <c r="G49" s="123"/>
      <c r="H49" s="125"/>
      <c r="I49" s="109"/>
      <c r="J49" s="113"/>
    </row>
    <row r="50" spans="1:10" x14ac:dyDescent="0.25">
      <c r="A50" s="106"/>
      <c r="B50" s="106"/>
      <c r="C50" s="29"/>
      <c r="D50" s="107"/>
      <c r="E50" s="108"/>
      <c r="F50" s="109"/>
      <c r="G50" s="126"/>
      <c r="H50" s="112"/>
      <c r="I50" s="109"/>
      <c r="J50" s="113"/>
    </row>
    <row r="51" spans="1:10" x14ac:dyDescent="0.25">
      <c r="A51" s="106" t="s">
        <v>17</v>
      </c>
      <c r="B51" s="106" t="s">
        <v>577</v>
      </c>
      <c r="C51" s="29"/>
      <c r="D51" s="107"/>
      <c r="E51" s="108"/>
      <c r="F51" s="109"/>
      <c r="G51" s="123">
        <v>2651</v>
      </c>
      <c r="H51" s="115"/>
      <c r="I51" s="109"/>
      <c r="J51" s="113"/>
    </row>
    <row r="52" spans="1:10" x14ac:dyDescent="0.25">
      <c r="A52" s="117" t="s">
        <v>10</v>
      </c>
      <c r="B52" s="106" t="s">
        <v>578</v>
      </c>
      <c r="C52" s="29"/>
      <c r="D52" s="107"/>
      <c r="E52" s="108"/>
      <c r="F52" s="109"/>
      <c r="G52" s="144">
        <v>2466</v>
      </c>
      <c r="H52" s="121"/>
      <c r="I52" s="120"/>
      <c r="J52" s="113"/>
    </row>
    <row r="53" spans="1:10" x14ac:dyDescent="0.25">
      <c r="A53" s="124" t="s">
        <v>147</v>
      </c>
      <c r="B53" s="96"/>
      <c r="C53" s="97"/>
      <c r="D53" s="98"/>
      <c r="E53" s="99">
        <v>32950</v>
      </c>
      <c r="F53" s="100">
        <v>0.50900000000000001</v>
      </c>
      <c r="G53" s="102"/>
      <c r="H53" s="110"/>
      <c r="I53" s="72"/>
      <c r="J53" s="101"/>
    </row>
    <row r="54" spans="1:10" ht="4.7" customHeight="1" x14ac:dyDescent="0.25">
      <c r="A54" s="106"/>
      <c r="B54" s="106"/>
      <c r="C54" s="29"/>
      <c r="D54" s="107"/>
      <c r="E54" s="108"/>
      <c r="F54" s="109"/>
      <c r="G54" s="111"/>
      <c r="H54" s="112"/>
      <c r="I54" s="109"/>
      <c r="J54" s="113"/>
    </row>
    <row r="55" spans="1:10" x14ac:dyDescent="0.25">
      <c r="A55" s="106" t="s">
        <v>17</v>
      </c>
      <c r="B55" s="106" t="s">
        <v>579</v>
      </c>
      <c r="C55" s="29"/>
      <c r="D55" s="107"/>
      <c r="E55" s="108"/>
      <c r="F55" s="109"/>
      <c r="G55" s="123">
        <v>6999</v>
      </c>
      <c r="H55" s="115"/>
      <c r="I55" s="109"/>
      <c r="J55" s="113"/>
    </row>
    <row r="56" spans="1:10" x14ac:dyDescent="0.25">
      <c r="A56" s="106"/>
      <c r="B56" s="106" t="s">
        <v>580</v>
      </c>
      <c r="C56" s="29"/>
      <c r="D56" s="107"/>
      <c r="E56" s="108"/>
      <c r="F56" s="109"/>
      <c r="G56" s="123">
        <v>6028</v>
      </c>
      <c r="H56" s="115"/>
      <c r="I56" s="109"/>
      <c r="J56" s="113"/>
    </row>
    <row r="57" spans="1:10" x14ac:dyDescent="0.25">
      <c r="A57" s="106" t="s">
        <v>10</v>
      </c>
      <c r="B57" s="106" t="s">
        <v>650</v>
      </c>
      <c r="C57" s="29"/>
      <c r="D57" s="107"/>
      <c r="E57" s="108"/>
      <c r="F57" s="109"/>
      <c r="G57" s="123">
        <v>4863</v>
      </c>
      <c r="H57" s="115"/>
      <c r="I57" s="109"/>
      <c r="J57" s="113"/>
    </row>
    <row r="58" spans="1:10" x14ac:dyDescent="0.25">
      <c r="A58" s="106"/>
      <c r="B58" s="106" t="s">
        <v>581</v>
      </c>
      <c r="C58" s="29"/>
      <c r="D58" s="107"/>
      <c r="E58" s="108"/>
      <c r="F58" s="109"/>
      <c r="G58" s="123">
        <v>4677</v>
      </c>
      <c r="H58" s="115"/>
      <c r="I58" s="109"/>
      <c r="J58" s="113"/>
    </row>
    <row r="59" spans="1:10" x14ac:dyDescent="0.25">
      <c r="A59" s="117"/>
      <c r="B59" s="117" t="s">
        <v>562</v>
      </c>
      <c r="C59" s="116"/>
      <c r="D59" s="118"/>
      <c r="E59" s="119"/>
      <c r="F59" s="120"/>
      <c r="G59" s="144">
        <v>699</v>
      </c>
      <c r="H59" s="121"/>
      <c r="I59" s="120"/>
      <c r="J59" s="113"/>
    </row>
    <row r="60" spans="1:10" x14ac:dyDescent="0.25">
      <c r="A60" s="124" t="s">
        <v>148</v>
      </c>
      <c r="B60" s="96"/>
      <c r="C60" s="97"/>
      <c r="D60" s="98"/>
      <c r="E60" s="99">
        <v>33188</v>
      </c>
      <c r="F60" s="100">
        <v>0.51200000000000001</v>
      </c>
      <c r="G60" s="128"/>
      <c r="H60" s="112">
        <v>33223</v>
      </c>
      <c r="I60" s="109">
        <v>0.40400000000000003</v>
      </c>
      <c r="J60" s="127"/>
    </row>
    <row r="61" spans="1:10" ht="4.7" customHeight="1" x14ac:dyDescent="0.25">
      <c r="A61" s="106"/>
      <c r="B61" s="106"/>
      <c r="C61" s="29"/>
      <c r="D61" s="107"/>
      <c r="E61" s="108"/>
      <c r="F61" s="109"/>
      <c r="G61" s="111"/>
      <c r="H61" s="112"/>
      <c r="I61" s="109"/>
      <c r="J61" s="113"/>
    </row>
    <row r="62" spans="1:10" x14ac:dyDescent="0.25">
      <c r="A62" s="106" t="s">
        <v>17</v>
      </c>
      <c r="B62" s="106" t="s">
        <v>215</v>
      </c>
      <c r="C62" s="29"/>
      <c r="D62" s="107"/>
      <c r="E62" s="108"/>
      <c r="F62" s="109"/>
      <c r="G62" s="123">
        <v>16963</v>
      </c>
      <c r="H62" s="115"/>
      <c r="I62" s="109"/>
      <c r="J62" s="113"/>
    </row>
    <row r="63" spans="1:10" x14ac:dyDescent="0.25">
      <c r="A63" s="106"/>
      <c r="B63" s="106" t="s">
        <v>582</v>
      </c>
      <c r="C63" s="29"/>
      <c r="D63" s="107"/>
      <c r="E63" s="108"/>
      <c r="F63" s="109"/>
      <c r="G63" s="123">
        <v>12840</v>
      </c>
      <c r="H63" s="115"/>
      <c r="I63" s="109"/>
      <c r="J63" s="113">
        <v>12804</v>
      </c>
    </row>
    <row r="64" spans="1:10" x14ac:dyDescent="0.25">
      <c r="A64" s="106" t="s">
        <v>10</v>
      </c>
      <c r="B64" s="106" t="s">
        <v>639</v>
      </c>
      <c r="C64" s="29"/>
      <c r="D64" s="107"/>
      <c r="E64" s="108"/>
      <c r="F64" s="109"/>
      <c r="G64" s="123">
        <v>7879</v>
      </c>
      <c r="H64" s="115"/>
      <c r="I64" s="109"/>
      <c r="J64" s="113">
        <v>9688</v>
      </c>
    </row>
    <row r="65" spans="1:10" x14ac:dyDescent="0.25">
      <c r="A65" s="106"/>
      <c r="B65" s="106" t="s">
        <v>640</v>
      </c>
      <c r="C65" s="29"/>
      <c r="D65" s="107"/>
      <c r="E65" s="108"/>
      <c r="F65" s="109"/>
      <c r="G65" s="123">
        <v>5780</v>
      </c>
      <c r="H65" s="115"/>
      <c r="I65" s="109"/>
      <c r="J65" s="113"/>
    </row>
    <row r="66" spans="1:10" x14ac:dyDescent="0.25">
      <c r="A66" s="117"/>
      <c r="B66" s="117" t="s">
        <v>583</v>
      </c>
      <c r="C66" s="116"/>
      <c r="D66" s="118"/>
      <c r="E66" s="119"/>
      <c r="F66" s="120"/>
      <c r="G66" s="144">
        <v>3077</v>
      </c>
      <c r="H66" s="121"/>
      <c r="I66" s="120"/>
      <c r="J66" s="113"/>
    </row>
    <row r="67" spans="1:10" x14ac:dyDescent="0.25">
      <c r="A67" s="124" t="s">
        <v>316</v>
      </c>
      <c r="B67" s="96"/>
      <c r="C67" s="97"/>
      <c r="D67" s="98"/>
      <c r="E67" s="99">
        <v>33531</v>
      </c>
      <c r="F67" s="100">
        <v>0.45400000000000001</v>
      </c>
      <c r="G67" s="123"/>
      <c r="H67" s="115">
        <v>33559</v>
      </c>
      <c r="I67" s="109">
        <v>0.46700000000000003</v>
      </c>
      <c r="J67" s="113"/>
    </row>
    <row r="68" spans="1:10" ht="4.7" customHeight="1" x14ac:dyDescent="0.25">
      <c r="A68" s="106"/>
      <c r="B68" s="106"/>
      <c r="C68" s="29"/>
      <c r="D68" s="107"/>
      <c r="E68" s="108"/>
      <c r="F68" s="109"/>
      <c r="G68" s="111"/>
      <c r="H68" s="112"/>
      <c r="I68" s="109"/>
      <c r="J68" s="113"/>
    </row>
    <row r="69" spans="1:10" x14ac:dyDescent="0.25">
      <c r="A69" s="106" t="s">
        <v>17</v>
      </c>
      <c r="B69" s="106" t="s">
        <v>281</v>
      </c>
      <c r="C69" s="29"/>
      <c r="D69" s="107"/>
      <c r="E69" s="108"/>
      <c r="F69" s="109"/>
      <c r="G69" s="123">
        <v>24351</v>
      </c>
      <c r="H69" s="115"/>
      <c r="I69" s="109"/>
      <c r="J69" s="113">
        <v>28893</v>
      </c>
    </row>
    <row r="70" spans="1:10" x14ac:dyDescent="0.25">
      <c r="A70" s="106"/>
      <c r="B70" s="106" t="s">
        <v>623</v>
      </c>
      <c r="C70" s="29"/>
      <c r="D70" s="107"/>
      <c r="E70" s="108"/>
      <c r="F70" s="109"/>
      <c r="G70" s="123">
        <v>22030</v>
      </c>
      <c r="H70" s="115"/>
      <c r="I70" s="109"/>
      <c r="J70" s="113">
        <v>23931</v>
      </c>
    </row>
    <row r="71" spans="1:10" x14ac:dyDescent="0.25">
      <c r="A71" s="106" t="s">
        <v>10</v>
      </c>
      <c r="B71" s="106" t="s">
        <v>618</v>
      </c>
      <c r="C71" s="29"/>
      <c r="D71" s="107"/>
      <c r="E71" s="108"/>
      <c r="F71" s="109"/>
      <c r="G71" s="123">
        <v>17815</v>
      </c>
      <c r="H71" s="115"/>
      <c r="I71" s="109"/>
      <c r="J71" s="113">
        <v>21390</v>
      </c>
    </row>
    <row r="72" spans="1:10" x14ac:dyDescent="0.25">
      <c r="A72" s="106"/>
      <c r="B72" s="106" t="s">
        <v>634</v>
      </c>
      <c r="C72" s="29"/>
      <c r="D72" s="107"/>
      <c r="E72" s="108"/>
      <c r="F72" s="109"/>
      <c r="G72" s="123">
        <v>17323</v>
      </c>
      <c r="H72" s="115"/>
      <c r="I72" s="109"/>
      <c r="J72" s="113">
        <v>23115</v>
      </c>
    </row>
    <row r="73" spans="1:10" x14ac:dyDescent="0.25">
      <c r="A73" s="106"/>
      <c r="B73" s="106" t="s">
        <v>612</v>
      </c>
      <c r="C73" s="29"/>
      <c r="D73" s="107"/>
      <c r="E73" s="108"/>
      <c r="F73" s="109"/>
      <c r="G73" s="144">
        <v>12874</v>
      </c>
      <c r="H73" s="121"/>
      <c r="I73" s="120"/>
      <c r="J73" s="113"/>
    </row>
    <row r="74" spans="1:10" x14ac:dyDescent="0.25">
      <c r="A74" s="124" t="s">
        <v>152</v>
      </c>
      <c r="B74" s="96"/>
      <c r="C74" s="97"/>
      <c r="D74" s="98"/>
      <c r="E74" s="99">
        <v>33531</v>
      </c>
      <c r="F74" s="100">
        <v>0.55900000000000005</v>
      </c>
      <c r="G74" s="123"/>
      <c r="H74" s="115"/>
      <c r="I74" s="109"/>
      <c r="J74" s="113"/>
    </row>
    <row r="75" spans="1:10" ht="4.7" customHeight="1" x14ac:dyDescent="0.25">
      <c r="A75" s="106"/>
      <c r="B75" s="106"/>
      <c r="C75" s="29"/>
      <c r="D75" s="107"/>
      <c r="E75" s="108"/>
      <c r="F75" s="109"/>
      <c r="G75" s="111"/>
      <c r="H75" s="112"/>
      <c r="I75" s="109"/>
      <c r="J75" s="113"/>
    </row>
    <row r="76" spans="1:10" x14ac:dyDescent="0.25">
      <c r="A76" s="106" t="s">
        <v>17</v>
      </c>
      <c r="B76" s="106" t="s">
        <v>584</v>
      </c>
      <c r="C76" s="29"/>
      <c r="D76" s="107"/>
      <c r="E76" s="108"/>
      <c r="F76" s="109"/>
      <c r="G76" s="123">
        <v>49246</v>
      </c>
      <c r="H76" s="115"/>
      <c r="I76" s="109"/>
      <c r="J76" s="113"/>
    </row>
    <row r="77" spans="1:10" x14ac:dyDescent="0.25">
      <c r="A77" s="106"/>
      <c r="B77" s="106" t="s">
        <v>585</v>
      </c>
      <c r="C77" s="29"/>
      <c r="D77" s="107"/>
      <c r="E77" s="108"/>
      <c r="F77" s="109"/>
      <c r="G77" s="123">
        <v>45590</v>
      </c>
      <c r="H77" s="115"/>
      <c r="I77" s="109"/>
      <c r="J77" s="113"/>
    </row>
    <row r="78" spans="1:10" x14ac:dyDescent="0.25">
      <c r="A78" s="106" t="s">
        <v>10</v>
      </c>
      <c r="B78" s="106" t="s">
        <v>641</v>
      </c>
      <c r="C78" s="29"/>
      <c r="D78" s="107"/>
      <c r="E78" s="108"/>
      <c r="F78" s="109"/>
      <c r="G78" s="123">
        <v>22699</v>
      </c>
      <c r="H78" s="115"/>
      <c r="I78" s="109"/>
      <c r="J78" s="113"/>
    </row>
    <row r="79" spans="1:10" x14ac:dyDescent="0.25">
      <c r="A79" s="106"/>
      <c r="B79" s="106" t="s">
        <v>586</v>
      </c>
      <c r="C79" s="29"/>
      <c r="D79" s="107"/>
      <c r="E79" s="108"/>
      <c r="F79" s="109"/>
      <c r="G79" s="123">
        <v>20815</v>
      </c>
      <c r="H79" s="115"/>
      <c r="I79" s="109"/>
      <c r="J79" s="113"/>
    </row>
    <row r="80" spans="1:10" x14ac:dyDescent="0.25">
      <c r="A80" s="106"/>
      <c r="B80" s="106" t="s">
        <v>635</v>
      </c>
      <c r="C80" s="29"/>
      <c r="D80" s="107"/>
      <c r="E80" s="108"/>
      <c r="F80" s="109"/>
      <c r="G80" s="123">
        <v>8243</v>
      </c>
      <c r="H80" s="115"/>
      <c r="I80" s="109"/>
      <c r="J80" s="113"/>
    </row>
    <row r="81" spans="1:10" x14ac:dyDescent="0.25">
      <c r="A81" s="117"/>
      <c r="B81" s="117" t="s">
        <v>562</v>
      </c>
      <c r="C81" s="116"/>
      <c r="D81" s="118"/>
      <c r="E81" s="119"/>
      <c r="F81" s="120"/>
      <c r="G81" s="144">
        <v>1106</v>
      </c>
      <c r="H81" s="121"/>
      <c r="I81" s="120"/>
      <c r="J81" s="113"/>
    </row>
    <row r="82" spans="1:10" x14ac:dyDescent="0.25">
      <c r="A82" s="124" t="s">
        <v>153</v>
      </c>
      <c r="B82" s="96"/>
      <c r="C82" s="97"/>
      <c r="D82" s="98"/>
      <c r="E82" s="99">
        <v>33531</v>
      </c>
      <c r="F82" s="100">
        <v>0.441</v>
      </c>
      <c r="G82" s="123"/>
      <c r="H82" s="115">
        <v>33559</v>
      </c>
      <c r="I82" s="109">
        <v>0.42099999999999999</v>
      </c>
      <c r="J82" s="113"/>
    </row>
    <row r="83" spans="1:10" ht="4.7" customHeight="1" x14ac:dyDescent="0.25">
      <c r="A83" s="106"/>
      <c r="B83" s="106"/>
      <c r="C83" s="29"/>
      <c r="D83" s="107"/>
      <c r="E83" s="108"/>
      <c r="F83" s="109"/>
      <c r="G83" s="111"/>
      <c r="H83" s="112"/>
      <c r="I83" s="109"/>
      <c r="J83" s="113"/>
    </row>
    <row r="84" spans="1:10" x14ac:dyDescent="0.25">
      <c r="A84" s="106" t="s">
        <v>17</v>
      </c>
      <c r="B84" s="106" t="s">
        <v>642</v>
      </c>
      <c r="C84" s="29"/>
      <c r="D84" s="107"/>
      <c r="E84" s="108"/>
      <c r="F84" s="109"/>
      <c r="G84" s="123">
        <v>28025</v>
      </c>
      <c r="H84" s="115"/>
      <c r="I84" s="109"/>
      <c r="J84" s="113">
        <v>27187</v>
      </c>
    </row>
    <row r="85" spans="1:10" x14ac:dyDescent="0.25">
      <c r="A85" s="106" t="s">
        <v>10</v>
      </c>
      <c r="B85" s="106" t="s">
        <v>651</v>
      </c>
      <c r="C85" s="29"/>
      <c r="D85" s="107"/>
      <c r="E85" s="108"/>
      <c r="F85" s="109"/>
      <c r="G85" s="123">
        <v>24615</v>
      </c>
      <c r="H85" s="115"/>
      <c r="I85" s="109"/>
      <c r="J85" s="113">
        <v>27153</v>
      </c>
    </row>
    <row r="86" spans="1:10" x14ac:dyDescent="0.25">
      <c r="A86" s="106"/>
      <c r="B86" s="106" t="s">
        <v>418</v>
      </c>
      <c r="C86" s="29"/>
      <c r="D86" s="107"/>
      <c r="E86" s="108"/>
      <c r="F86" s="109"/>
      <c r="G86" s="123">
        <v>3055</v>
      </c>
      <c r="H86" s="115"/>
      <c r="I86" s="109"/>
      <c r="J86" s="113"/>
    </row>
    <row r="87" spans="1:10" x14ac:dyDescent="0.25">
      <c r="A87" s="106"/>
      <c r="B87" s="106" t="s">
        <v>587</v>
      </c>
      <c r="C87" s="29"/>
      <c r="D87" s="107"/>
      <c r="E87" s="108"/>
      <c r="F87" s="109"/>
      <c r="G87" s="123">
        <v>427</v>
      </c>
      <c r="H87" s="115"/>
      <c r="I87" s="109"/>
      <c r="J87" s="113"/>
    </row>
    <row r="88" spans="1:10" x14ac:dyDescent="0.25">
      <c r="A88" s="106"/>
      <c r="B88" s="106" t="s">
        <v>562</v>
      </c>
      <c r="C88" s="29"/>
      <c r="D88" s="107"/>
      <c r="E88" s="108"/>
      <c r="F88" s="109"/>
      <c r="G88" s="144">
        <v>467</v>
      </c>
      <c r="H88" s="121"/>
      <c r="I88" s="120"/>
      <c r="J88" s="113">
        <v>96</v>
      </c>
    </row>
    <row r="89" spans="1:10" x14ac:dyDescent="0.25">
      <c r="A89" s="124" t="s">
        <v>159</v>
      </c>
      <c r="B89" s="96"/>
      <c r="C89" s="97"/>
      <c r="D89" s="98"/>
      <c r="E89" s="99">
        <v>33531</v>
      </c>
      <c r="F89" s="100">
        <v>0.432</v>
      </c>
      <c r="G89" s="123"/>
      <c r="H89" s="115"/>
      <c r="I89" s="109"/>
      <c r="J89" s="113"/>
    </row>
    <row r="90" spans="1:10" ht="4.7" customHeight="1" x14ac:dyDescent="0.25">
      <c r="A90" s="106"/>
      <c r="B90" s="106"/>
      <c r="C90" s="29"/>
      <c r="D90" s="107"/>
      <c r="E90" s="108"/>
      <c r="F90" s="109"/>
      <c r="G90" s="111"/>
      <c r="H90" s="112"/>
      <c r="I90" s="109"/>
      <c r="J90" s="113"/>
    </row>
    <row r="91" spans="1:10" x14ac:dyDescent="0.25">
      <c r="A91" s="106" t="s">
        <v>17</v>
      </c>
      <c r="B91" s="106" t="s">
        <v>230</v>
      </c>
      <c r="C91" s="29"/>
      <c r="D91" s="107"/>
      <c r="E91" s="108"/>
      <c r="F91" s="109"/>
      <c r="G91" s="123">
        <v>43156</v>
      </c>
      <c r="H91" s="115"/>
      <c r="I91" s="109"/>
      <c r="J91" s="113"/>
    </row>
    <row r="92" spans="1:10" x14ac:dyDescent="0.25">
      <c r="A92" s="106" t="s">
        <v>10</v>
      </c>
      <c r="B92" s="106" t="s">
        <v>643</v>
      </c>
      <c r="C92" s="29"/>
      <c r="D92" s="107"/>
      <c r="E92" s="108"/>
      <c r="F92" s="109"/>
      <c r="G92" s="123">
        <v>17615</v>
      </c>
      <c r="H92" s="115"/>
      <c r="I92" s="109"/>
      <c r="J92" s="113"/>
    </row>
    <row r="93" spans="1:10" x14ac:dyDescent="0.25">
      <c r="A93" s="106"/>
      <c r="B93" s="106" t="s">
        <v>66</v>
      </c>
      <c r="C93" s="29"/>
      <c r="D93" s="107"/>
      <c r="E93" s="108"/>
      <c r="F93" s="109"/>
      <c r="G93" s="123">
        <v>3780</v>
      </c>
      <c r="H93" s="115"/>
      <c r="I93" s="109"/>
      <c r="J93" s="113"/>
    </row>
    <row r="94" spans="1:10" x14ac:dyDescent="0.25">
      <c r="A94" s="106"/>
      <c r="B94" s="106" t="s">
        <v>562</v>
      </c>
      <c r="C94" s="29"/>
      <c r="D94" s="107"/>
      <c r="E94" s="108"/>
      <c r="F94" s="109"/>
      <c r="G94" s="144">
        <v>2783</v>
      </c>
      <c r="H94" s="121"/>
      <c r="I94" s="120"/>
      <c r="J94" s="113"/>
    </row>
    <row r="95" spans="1:10" x14ac:dyDescent="0.25">
      <c r="A95" s="124" t="s">
        <v>160</v>
      </c>
      <c r="B95" s="96"/>
      <c r="C95" s="97"/>
      <c r="D95" s="98"/>
      <c r="E95" s="99">
        <v>33531</v>
      </c>
      <c r="F95" s="100">
        <v>0.68899999999999995</v>
      </c>
      <c r="G95" s="123"/>
      <c r="H95" s="115"/>
      <c r="I95" s="109"/>
      <c r="J95" s="113"/>
    </row>
    <row r="96" spans="1:10" ht="4.7" customHeight="1" x14ac:dyDescent="0.25">
      <c r="A96" s="106"/>
      <c r="B96" s="106"/>
      <c r="C96" s="29"/>
      <c r="D96" s="107"/>
      <c r="E96" s="108"/>
      <c r="F96" s="109"/>
      <c r="G96" s="111"/>
      <c r="H96" s="112"/>
      <c r="I96" s="109"/>
      <c r="J96" s="113"/>
    </row>
    <row r="97" spans="1:10" x14ac:dyDescent="0.25">
      <c r="A97" s="106" t="s">
        <v>17</v>
      </c>
      <c r="B97" s="106" t="s">
        <v>234</v>
      </c>
      <c r="C97" s="29"/>
      <c r="D97" s="107"/>
      <c r="E97" s="108"/>
      <c r="F97" s="109"/>
      <c r="G97" s="123">
        <v>17683</v>
      </c>
      <c r="H97" s="115"/>
      <c r="I97" s="109"/>
      <c r="J97" s="113"/>
    </row>
    <row r="98" spans="1:10" x14ac:dyDescent="0.25">
      <c r="A98" s="106"/>
      <c r="B98" s="106" t="s">
        <v>588</v>
      </c>
      <c r="C98" s="29"/>
      <c r="D98" s="107"/>
      <c r="E98" s="108"/>
      <c r="F98" s="109"/>
      <c r="G98" s="123">
        <v>17447</v>
      </c>
      <c r="H98" s="115"/>
      <c r="I98" s="109"/>
      <c r="J98" s="113"/>
    </row>
    <row r="99" spans="1:10" x14ac:dyDescent="0.25">
      <c r="A99" s="106" t="s">
        <v>10</v>
      </c>
      <c r="B99" s="106" t="s">
        <v>644</v>
      </c>
      <c r="C99" s="29"/>
      <c r="D99" s="107"/>
      <c r="E99" s="108"/>
      <c r="F99" s="109"/>
      <c r="G99" s="123">
        <v>14266</v>
      </c>
      <c r="H99" s="115"/>
      <c r="I99" s="109"/>
      <c r="J99" s="113"/>
    </row>
    <row r="100" spans="1:10" x14ac:dyDescent="0.25">
      <c r="A100" s="106"/>
      <c r="B100" s="106" t="s">
        <v>562</v>
      </c>
      <c r="C100" s="29"/>
      <c r="D100" s="107"/>
      <c r="E100" s="108"/>
      <c r="F100" s="109"/>
      <c r="G100" s="144">
        <v>1046</v>
      </c>
      <c r="H100" s="121"/>
      <c r="I100" s="120"/>
      <c r="J100" s="113"/>
    </row>
    <row r="101" spans="1:10" x14ac:dyDescent="0.25">
      <c r="A101" s="124" t="s">
        <v>161</v>
      </c>
      <c r="B101" s="96"/>
      <c r="C101" s="97"/>
      <c r="D101" s="98"/>
      <c r="E101" s="99">
        <v>33531</v>
      </c>
      <c r="F101" s="100">
        <v>0.40100000000000002</v>
      </c>
      <c r="G101" s="123"/>
      <c r="H101" s="115"/>
      <c r="I101" s="109"/>
      <c r="J101" s="113"/>
    </row>
    <row r="102" spans="1:10" ht="4.7" customHeight="1" x14ac:dyDescent="0.25">
      <c r="A102" s="106"/>
      <c r="B102" s="106"/>
      <c r="C102" s="29"/>
      <c r="D102" s="107"/>
      <c r="E102" s="108"/>
      <c r="F102" s="109"/>
      <c r="G102" s="111"/>
      <c r="H102" s="112"/>
      <c r="I102" s="109"/>
      <c r="J102" s="113"/>
    </row>
    <row r="103" spans="1:10" x14ac:dyDescent="0.25">
      <c r="A103" s="106" t="s">
        <v>17</v>
      </c>
      <c r="B103" s="106" t="s">
        <v>589</v>
      </c>
      <c r="C103" s="29"/>
      <c r="D103" s="107"/>
      <c r="E103" s="108"/>
      <c r="F103" s="109"/>
      <c r="G103" s="123">
        <v>12883</v>
      </c>
      <c r="H103" s="115"/>
      <c r="I103" s="109"/>
      <c r="J103" s="113"/>
    </row>
    <row r="104" spans="1:10" x14ac:dyDescent="0.25">
      <c r="A104" s="117" t="s">
        <v>10</v>
      </c>
      <c r="B104" s="117" t="s">
        <v>562</v>
      </c>
      <c r="C104" s="116"/>
      <c r="D104" s="118"/>
      <c r="E104" s="119"/>
      <c r="F104" s="120"/>
      <c r="G104" s="144">
        <v>452</v>
      </c>
      <c r="H104" s="121"/>
      <c r="I104" s="120"/>
      <c r="J104" s="113"/>
    </row>
    <row r="105" spans="1:10" x14ac:dyDescent="0.25">
      <c r="A105" s="124" t="s">
        <v>590</v>
      </c>
      <c r="B105" s="96"/>
      <c r="C105" s="97"/>
      <c r="D105" s="98"/>
      <c r="E105" s="99">
        <v>33356</v>
      </c>
      <c r="F105" s="104"/>
      <c r="G105" s="102"/>
      <c r="H105" s="110"/>
      <c r="I105" s="72"/>
      <c r="J105" s="101"/>
    </row>
    <row r="106" spans="1:10" ht="4.7" customHeight="1" x14ac:dyDescent="0.25">
      <c r="A106" s="106"/>
      <c r="B106" s="106"/>
      <c r="C106" s="29"/>
      <c r="D106" s="107"/>
      <c r="E106" s="108"/>
      <c r="F106" s="109"/>
      <c r="G106" s="111"/>
      <c r="H106" s="112"/>
      <c r="I106" s="109"/>
      <c r="J106" s="113"/>
    </row>
    <row r="107" spans="1:10" x14ac:dyDescent="0.25">
      <c r="A107" s="106" t="s">
        <v>17</v>
      </c>
      <c r="B107" s="106" t="s">
        <v>240</v>
      </c>
      <c r="C107" s="29"/>
      <c r="D107" s="107"/>
      <c r="E107" s="108"/>
      <c r="F107" s="109"/>
      <c r="G107" s="144"/>
      <c r="H107" s="121"/>
      <c r="I107" s="120"/>
      <c r="J107" s="113"/>
    </row>
    <row r="108" spans="1:10" x14ac:dyDescent="0.25">
      <c r="A108" s="124" t="s">
        <v>162</v>
      </c>
      <c r="B108" s="96"/>
      <c r="C108" s="97"/>
      <c r="D108" s="98"/>
      <c r="E108" s="99">
        <v>33531</v>
      </c>
      <c r="F108" s="100">
        <v>0.41499999999999998</v>
      </c>
      <c r="G108" s="123"/>
      <c r="H108" s="115"/>
      <c r="I108" s="109"/>
      <c r="J108" s="113"/>
    </row>
    <row r="109" spans="1:10" x14ac:dyDescent="0.25">
      <c r="A109" s="106"/>
      <c r="B109" s="106"/>
      <c r="C109" s="29"/>
      <c r="D109" s="107"/>
      <c r="E109" s="108"/>
      <c r="F109" s="109"/>
      <c r="G109" s="111"/>
      <c r="H109" s="112"/>
      <c r="I109" s="109"/>
      <c r="J109" s="113"/>
    </row>
    <row r="110" spans="1:10" x14ac:dyDescent="0.25">
      <c r="A110" s="106" t="s">
        <v>17</v>
      </c>
      <c r="B110" s="106" t="s">
        <v>591</v>
      </c>
      <c r="C110" s="29"/>
      <c r="D110" s="107"/>
      <c r="E110" s="108"/>
      <c r="F110" s="109"/>
      <c r="G110" s="123">
        <v>66861</v>
      </c>
      <c r="H110" s="115"/>
      <c r="I110" s="109"/>
      <c r="J110" s="113"/>
    </row>
    <row r="111" spans="1:10" x14ac:dyDescent="0.25">
      <c r="A111" s="106"/>
      <c r="B111" s="106" t="s">
        <v>592</v>
      </c>
      <c r="C111" s="29"/>
      <c r="D111" s="107"/>
      <c r="E111" s="108"/>
      <c r="F111" s="109"/>
      <c r="G111" s="123">
        <v>59592</v>
      </c>
      <c r="H111" s="115"/>
      <c r="I111" s="109"/>
      <c r="J111" s="113"/>
    </row>
    <row r="112" spans="1:10" x14ac:dyDescent="0.25">
      <c r="A112" s="106" t="s">
        <v>10</v>
      </c>
      <c r="B112" s="106" t="s">
        <v>508</v>
      </c>
      <c r="C112" s="29"/>
      <c r="D112" s="107"/>
      <c r="E112" s="108"/>
      <c r="F112" s="109"/>
      <c r="G112" s="123">
        <v>38136</v>
      </c>
      <c r="H112" s="115"/>
      <c r="I112" s="109"/>
      <c r="J112" s="113"/>
    </row>
    <row r="113" spans="1:10" x14ac:dyDescent="0.25">
      <c r="A113" s="106"/>
      <c r="B113" s="106" t="s">
        <v>593</v>
      </c>
      <c r="C113" s="29"/>
      <c r="D113" s="107"/>
      <c r="E113" s="108"/>
      <c r="F113" s="109"/>
      <c r="G113" s="123">
        <v>17887</v>
      </c>
      <c r="H113" s="115"/>
      <c r="I113" s="109"/>
      <c r="J113" s="113"/>
    </row>
    <row r="114" spans="1:10" x14ac:dyDescent="0.25">
      <c r="A114" s="106"/>
      <c r="B114" s="106" t="s">
        <v>594</v>
      </c>
      <c r="C114" s="29"/>
      <c r="D114" s="107"/>
      <c r="E114" s="108"/>
      <c r="F114" s="109"/>
      <c r="G114" s="123">
        <v>13464</v>
      </c>
      <c r="H114" s="115"/>
      <c r="I114" s="109"/>
      <c r="J114" s="113"/>
    </row>
    <row r="115" spans="1:10" x14ac:dyDescent="0.25">
      <c r="A115" s="106"/>
      <c r="B115" s="106" t="s">
        <v>562</v>
      </c>
      <c r="C115" s="29"/>
      <c r="D115" s="107"/>
      <c r="E115" s="108"/>
      <c r="F115" s="109"/>
      <c r="G115" s="144">
        <v>3649</v>
      </c>
      <c r="H115" s="121"/>
      <c r="I115" s="120"/>
      <c r="J115" s="113"/>
    </row>
    <row r="116" spans="1:10" x14ac:dyDescent="0.25">
      <c r="A116" s="124" t="s">
        <v>165</v>
      </c>
      <c r="B116" s="96"/>
      <c r="C116" s="97"/>
      <c r="D116" s="98"/>
      <c r="E116" s="99">
        <v>33139</v>
      </c>
      <c r="F116" s="100">
        <v>0.32400000000000001</v>
      </c>
      <c r="G116" s="123"/>
      <c r="H116" s="125"/>
      <c r="I116" s="109"/>
      <c r="J116" s="113"/>
    </row>
    <row r="117" spans="1:10" ht="4.7" customHeight="1" x14ac:dyDescent="0.25">
      <c r="A117" s="106"/>
      <c r="B117" s="106"/>
      <c r="C117" s="29"/>
      <c r="D117" s="107"/>
      <c r="E117" s="108"/>
      <c r="F117" s="109"/>
      <c r="G117" s="111"/>
      <c r="H117" s="112"/>
      <c r="I117" s="109"/>
      <c r="J117" s="113"/>
    </row>
    <row r="118" spans="1:10" x14ac:dyDescent="0.25">
      <c r="A118" s="106" t="s">
        <v>17</v>
      </c>
      <c r="B118" s="106" t="s">
        <v>595</v>
      </c>
      <c r="C118" s="29"/>
      <c r="D118" s="107"/>
      <c r="E118" s="108"/>
      <c r="F118" s="109"/>
      <c r="G118" s="123">
        <v>23030</v>
      </c>
      <c r="H118" s="115"/>
      <c r="I118" s="109"/>
      <c r="J118" s="113"/>
    </row>
    <row r="119" spans="1:10" x14ac:dyDescent="0.25">
      <c r="A119" s="106"/>
      <c r="B119" s="106" t="s">
        <v>596</v>
      </c>
      <c r="C119" s="29"/>
      <c r="D119" s="107"/>
      <c r="E119" s="108"/>
      <c r="F119" s="109"/>
      <c r="G119" s="123">
        <v>22200</v>
      </c>
      <c r="H119" s="115"/>
      <c r="I119" s="109"/>
      <c r="J119" s="113"/>
    </row>
    <row r="120" spans="1:10" x14ac:dyDescent="0.25">
      <c r="A120" s="106" t="s">
        <v>10</v>
      </c>
      <c r="B120" s="106" t="s">
        <v>562</v>
      </c>
      <c r="C120" s="29"/>
      <c r="D120" s="107"/>
      <c r="E120" s="108"/>
      <c r="F120" s="109"/>
      <c r="G120" s="144">
        <v>1453</v>
      </c>
      <c r="H120" s="121"/>
      <c r="I120" s="120"/>
      <c r="J120" s="113"/>
    </row>
    <row r="121" spans="1:10" x14ac:dyDescent="0.25">
      <c r="A121" s="124" t="s">
        <v>167</v>
      </c>
      <c r="B121" s="96"/>
      <c r="C121" s="97"/>
      <c r="D121" s="98"/>
      <c r="E121" s="99">
        <v>33531</v>
      </c>
      <c r="F121" s="100">
        <v>0.40799999999999997</v>
      </c>
      <c r="G121" s="123"/>
      <c r="H121" s="112">
        <v>33545</v>
      </c>
      <c r="I121" s="109">
        <v>0.22600000000000001</v>
      </c>
      <c r="J121" s="113"/>
    </row>
    <row r="122" spans="1:10" ht="4.7" customHeight="1" x14ac:dyDescent="0.25">
      <c r="A122" s="106"/>
      <c r="B122" s="106"/>
      <c r="C122" s="29"/>
      <c r="D122" s="107"/>
      <c r="E122" s="108"/>
      <c r="F122" s="109"/>
      <c r="G122" s="111"/>
      <c r="H122" s="112"/>
      <c r="I122" s="109"/>
      <c r="J122" s="113"/>
    </row>
    <row r="123" spans="1:10" x14ac:dyDescent="0.25">
      <c r="A123" s="106" t="s">
        <v>17</v>
      </c>
      <c r="B123" s="106" t="s">
        <v>597</v>
      </c>
      <c r="C123" s="29"/>
      <c r="D123" s="107"/>
      <c r="E123" s="108"/>
      <c r="F123" s="109"/>
      <c r="G123" s="123">
        <v>65505</v>
      </c>
      <c r="H123" s="115"/>
      <c r="I123" s="109"/>
      <c r="J123" s="113"/>
    </row>
    <row r="124" spans="1:10" x14ac:dyDescent="0.25">
      <c r="A124" s="106"/>
      <c r="B124" s="106" t="s">
        <v>598</v>
      </c>
      <c r="C124" s="29"/>
      <c r="D124" s="107"/>
      <c r="E124" s="108"/>
      <c r="F124" s="109"/>
      <c r="G124" s="123">
        <v>56717</v>
      </c>
      <c r="H124" s="115"/>
      <c r="I124" s="109"/>
      <c r="J124" s="113">
        <v>41061</v>
      </c>
    </row>
    <row r="125" spans="1:10" x14ac:dyDescent="0.25">
      <c r="A125" s="106" t="s">
        <v>10</v>
      </c>
      <c r="B125" s="106" t="s">
        <v>599</v>
      </c>
      <c r="C125" s="29"/>
      <c r="D125" s="107"/>
      <c r="E125" s="108"/>
      <c r="F125" s="109"/>
      <c r="G125" s="123">
        <v>41019</v>
      </c>
      <c r="H125" s="115"/>
      <c r="I125" s="109"/>
      <c r="J125" s="113">
        <v>31258</v>
      </c>
    </row>
    <row r="126" spans="1:10" x14ac:dyDescent="0.25">
      <c r="A126" s="106"/>
      <c r="B126" s="106" t="s">
        <v>645</v>
      </c>
      <c r="C126" s="29"/>
      <c r="D126" s="107"/>
      <c r="E126" s="108"/>
      <c r="F126" s="109"/>
      <c r="G126" s="123">
        <v>32710</v>
      </c>
      <c r="H126" s="115"/>
      <c r="I126" s="109"/>
      <c r="J126" s="113"/>
    </row>
    <row r="127" spans="1:10" x14ac:dyDescent="0.25">
      <c r="A127" s="106"/>
      <c r="B127" s="106" t="s">
        <v>600</v>
      </c>
      <c r="C127" s="29"/>
      <c r="D127" s="107"/>
      <c r="E127" s="108"/>
      <c r="F127" s="109"/>
      <c r="G127" s="123">
        <v>10224</v>
      </c>
      <c r="H127" s="115"/>
      <c r="I127" s="109"/>
      <c r="J127" s="113"/>
    </row>
    <row r="128" spans="1:10" x14ac:dyDescent="0.25">
      <c r="A128" s="106"/>
      <c r="B128" s="106" t="s">
        <v>255</v>
      </c>
      <c r="C128" s="29"/>
      <c r="D128" s="107"/>
      <c r="E128" s="108"/>
      <c r="F128" s="109"/>
      <c r="G128" s="123">
        <v>8682</v>
      </c>
      <c r="H128" s="115"/>
      <c r="I128" s="109"/>
      <c r="J128" s="113"/>
    </row>
    <row r="129" spans="1:10" x14ac:dyDescent="0.25">
      <c r="A129" s="106"/>
      <c r="B129" s="106" t="s">
        <v>636</v>
      </c>
      <c r="C129" s="29"/>
      <c r="D129" s="107"/>
      <c r="E129" s="108"/>
      <c r="F129" s="109"/>
      <c r="G129" s="123">
        <v>7461</v>
      </c>
      <c r="H129" s="115"/>
      <c r="I129" s="109"/>
      <c r="J129" s="113"/>
    </row>
    <row r="130" spans="1:10" x14ac:dyDescent="0.25">
      <c r="A130" s="117"/>
      <c r="B130" s="117" t="s">
        <v>562</v>
      </c>
      <c r="C130" s="116"/>
      <c r="D130" s="118"/>
      <c r="E130" s="119"/>
      <c r="F130" s="120"/>
      <c r="G130" s="144">
        <v>9261</v>
      </c>
      <c r="H130" s="121"/>
      <c r="I130" s="120"/>
      <c r="J130" s="113">
        <v>936</v>
      </c>
    </row>
    <row r="131" spans="1:10" x14ac:dyDescent="0.25">
      <c r="A131" s="124" t="s">
        <v>171</v>
      </c>
      <c r="B131" s="96"/>
      <c r="C131" s="97"/>
      <c r="D131" s="98"/>
      <c r="E131" s="99">
        <v>33531</v>
      </c>
      <c r="F131" s="100">
        <v>0.46800000000000003</v>
      </c>
      <c r="G131" s="123"/>
      <c r="H131" s="115">
        <v>33559</v>
      </c>
      <c r="I131" s="109">
        <v>0.47899999999999998</v>
      </c>
      <c r="J131" s="113"/>
    </row>
    <row r="132" spans="1:10" ht="4.7" customHeight="1" x14ac:dyDescent="0.25">
      <c r="A132" s="106"/>
      <c r="B132" s="106"/>
      <c r="C132" s="29"/>
      <c r="D132" s="107"/>
      <c r="E132" s="108"/>
      <c r="F132" s="109"/>
      <c r="G132" s="111"/>
      <c r="H132" s="112"/>
      <c r="I132" s="109"/>
      <c r="J132" s="113"/>
    </row>
    <row r="133" spans="1:10" x14ac:dyDescent="0.25">
      <c r="A133" s="106" t="s">
        <v>17</v>
      </c>
      <c r="B133" s="106" t="s">
        <v>257</v>
      </c>
      <c r="C133" s="29"/>
      <c r="D133" s="107"/>
      <c r="E133" s="108"/>
      <c r="F133" s="109"/>
      <c r="G133" s="123">
        <v>38404</v>
      </c>
      <c r="H133" s="115"/>
      <c r="I133" s="109"/>
      <c r="J133" s="113"/>
    </row>
    <row r="134" spans="1:10" x14ac:dyDescent="0.25">
      <c r="A134" s="106"/>
      <c r="B134" s="106" t="s">
        <v>646</v>
      </c>
      <c r="C134" s="29"/>
      <c r="D134" s="107"/>
      <c r="E134" s="108"/>
      <c r="F134" s="109"/>
      <c r="G134" s="123">
        <v>29122</v>
      </c>
      <c r="H134" s="115"/>
      <c r="I134" s="109"/>
      <c r="J134" s="113">
        <v>33218</v>
      </c>
    </row>
    <row r="135" spans="1:10" x14ac:dyDescent="0.25">
      <c r="A135" s="106" t="s">
        <v>10</v>
      </c>
      <c r="B135" s="106" t="s">
        <v>601</v>
      </c>
      <c r="C135" s="29"/>
      <c r="D135" s="107"/>
      <c r="E135" s="108"/>
      <c r="F135" s="109"/>
      <c r="G135" s="123">
        <v>28505</v>
      </c>
      <c r="H135" s="115"/>
      <c r="I135" s="109"/>
      <c r="J135" s="113">
        <v>29786</v>
      </c>
    </row>
    <row r="136" spans="1:10" x14ac:dyDescent="0.25">
      <c r="A136" s="106"/>
      <c r="B136" s="106" t="s">
        <v>602</v>
      </c>
      <c r="C136" s="29"/>
      <c r="D136" s="107"/>
      <c r="E136" s="108"/>
      <c r="F136" s="109"/>
      <c r="G136" s="123">
        <v>1915</v>
      </c>
      <c r="H136" s="115"/>
      <c r="I136" s="109"/>
      <c r="J136" s="113"/>
    </row>
    <row r="137" spans="1:10" x14ac:dyDescent="0.25">
      <c r="A137" s="106"/>
      <c r="B137" s="106" t="s">
        <v>603</v>
      </c>
      <c r="C137" s="29"/>
      <c r="D137" s="107"/>
      <c r="E137" s="108"/>
      <c r="F137" s="109"/>
      <c r="G137" s="123">
        <v>259</v>
      </c>
      <c r="H137" s="115"/>
      <c r="I137" s="109"/>
      <c r="J137" s="113"/>
    </row>
    <row r="138" spans="1:10" x14ac:dyDescent="0.25">
      <c r="A138" s="117"/>
      <c r="B138" s="117" t="s">
        <v>562</v>
      </c>
      <c r="C138" s="116"/>
      <c r="D138" s="118"/>
      <c r="E138" s="119"/>
      <c r="F138" s="120"/>
      <c r="G138" s="144">
        <v>3322</v>
      </c>
      <c r="H138" s="121"/>
      <c r="I138" s="120"/>
      <c r="J138" s="113">
        <v>63</v>
      </c>
    </row>
    <row r="139" spans="1:10" x14ac:dyDescent="0.25">
      <c r="A139" s="124" t="s">
        <v>272</v>
      </c>
      <c r="B139" s="96"/>
      <c r="C139" s="97"/>
      <c r="D139" s="98"/>
      <c r="E139" s="99">
        <v>33531</v>
      </c>
      <c r="F139" s="100">
        <v>0.65700000000000003</v>
      </c>
      <c r="G139" s="123"/>
      <c r="H139" s="115">
        <v>33552</v>
      </c>
      <c r="I139" s="109">
        <v>0.61199999999999999</v>
      </c>
      <c r="J139" s="113"/>
    </row>
    <row r="140" spans="1:10" ht="4.7" customHeight="1" x14ac:dyDescent="0.25">
      <c r="A140" s="106"/>
      <c r="B140" s="106"/>
      <c r="C140" s="29"/>
      <c r="D140" s="107"/>
      <c r="E140" s="108"/>
      <c r="F140" s="109"/>
      <c r="G140" s="111"/>
      <c r="H140" s="112"/>
      <c r="I140" s="109"/>
      <c r="J140" s="113"/>
    </row>
    <row r="141" spans="1:10" x14ac:dyDescent="0.25">
      <c r="A141" s="106" t="s">
        <v>17</v>
      </c>
      <c r="B141" s="106" t="s">
        <v>652</v>
      </c>
      <c r="C141" s="29"/>
      <c r="D141" s="107"/>
      <c r="E141" s="108"/>
      <c r="F141" s="109"/>
      <c r="G141" s="123">
        <v>37348</v>
      </c>
      <c r="H141" s="115"/>
      <c r="I141" s="109"/>
      <c r="J141" s="113">
        <v>40564</v>
      </c>
    </row>
    <row r="142" spans="1:10" x14ac:dyDescent="0.25">
      <c r="A142" s="106"/>
      <c r="B142" s="106" t="s">
        <v>653</v>
      </c>
      <c r="C142" s="29"/>
      <c r="D142" s="107"/>
      <c r="E142" s="108"/>
      <c r="F142" s="109"/>
      <c r="G142" s="123">
        <v>33128</v>
      </c>
      <c r="H142" s="115"/>
      <c r="I142" s="109"/>
      <c r="J142" s="113">
        <v>37963</v>
      </c>
    </row>
    <row r="143" spans="1:10" x14ac:dyDescent="0.25">
      <c r="A143" s="106" t="s">
        <v>10</v>
      </c>
      <c r="B143" s="106" t="s">
        <v>654</v>
      </c>
      <c r="C143" s="29"/>
      <c r="D143" s="107"/>
      <c r="E143" s="108"/>
      <c r="F143" s="109"/>
      <c r="G143" s="123">
        <v>31504</v>
      </c>
      <c r="H143" s="115"/>
      <c r="I143" s="109"/>
      <c r="J143" s="113">
        <v>37534</v>
      </c>
    </row>
    <row r="144" spans="1:10" x14ac:dyDescent="0.25">
      <c r="A144" s="106"/>
      <c r="B144" s="106" t="s">
        <v>655</v>
      </c>
      <c r="C144" s="29"/>
      <c r="D144" s="107"/>
      <c r="E144" s="108"/>
      <c r="F144" s="109"/>
      <c r="G144" s="123">
        <v>18080</v>
      </c>
      <c r="H144" s="115"/>
      <c r="I144" s="109"/>
      <c r="J144" s="113">
        <v>14375</v>
      </c>
    </row>
    <row r="145" spans="1:10" x14ac:dyDescent="0.25">
      <c r="A145" s="106"/>
      <c r="B145" s="106" t="s">
        <v>613</v>
      </c>
      <c r="C145" s="29"/>
      <c r="D145" s="107"/>
      <c r="E145" s="108"/>
      <c r="F145" s="109"/>
      <c r="G145" s="123">
        <v>24277</v>
      </c>
      <c r="H145" s="115"/>
      <c r="I145" s="109"/>
      <c r="J145" s="113"/>
    </row>
    <row r="146" spans="1:10" x14ac:dyDescent="0.25">
      <c r="A146" s="117"/>
      <c r="B146" s="117" t="s">
        <v>624</v>
      </c>
      <c r="C146" s="116"/>
      <c r="D146" s="118"/>
      <c r="E146" s="119"/>
      <c r="F146" s="120"/>
      <c r="G146" s="144">
        <v>13351</v>
      </c>
      <c r="H146" s="121"/>
      <c r="I146" s="120"/>
      <c r="J146" s="113"/>
    </row>
    <row r="147" spans="1:10" x14ac:dyDescent="0.25">
      <c r="A147" s="124" t="s">
        <v>463</v>
      </c>
      <c r="B147" s="96"/>
      <c r="C147" s="97"/>
      <c r="D147" s="98"/>
      <c r="E147" s="99">
        <v>33531</v>
      </c>
      <c r="F147" s="100">
        <v>0.376</v>
      </c>
      <c r="G147" s="111"/>
      <c r="H147" s="112"/>
      <c r="I147" s="109"/>
      <c r="J147" s="113"/>
    </row>
    <row r="148" spans="1:10" ht="4.7" customHeight="1" x14ac:dyDescent="0.25">
      <c r="A148" s="106"/>
      <c r="B148" s="106"/>
      <c r="C148" s="29"/>
      <c r="D148" s="107"/>
      <c r="E148" s="108"/>
      <c r="F148" s="109"/>
      <c r="G148" s="111"/>
      <c r="H148" s="112"/>
      <c r="I148" s="109"/>
      <c r="J148" s="113"/>
    </row>
    <row r="149" spans="1:10" x14ac:dyDescent="0.25">
      <c r="A149" s="106" t="s">
        <v>17</v>
      </c>
      <c r="B149" s="106" t="s">
        <v>614</v>
      </c>
      <c r="C149" s="29"/>
      <c r="D149" s="107"/>
      <c r="E149" s="108"/>
      <c r="F149" s="109"/>
      <c r="G149" s="123">
        <v>72265</v>
      </c>
      <c r="H149" s="115"/>
      <c r="I149" s="109"/>
      <c r="J149" s="113"/>
    </row>
    <row r="150" spans="1:10" x14ac:dyDescent="0.25">
      <c r="A150" s="106"/>
      <c r="B150" s="106" t="s">
        <v>628</v>
      </c>
      <c r="C150" s="29"/>
      <c r="D150" s="107"/>
      <c r="E150" s="108"/>
      <c r="F150" s="109"/>
      <c r="G150" s="123">
        <v>66595</v>
      </c>
      <c r="H150" s="115"/>
      <c r="I150" s="109"/>
      <c r="J150" s="113"/>
    </row>
    <row r="151" spans="1:10" x14ac:dyDescent="0.25">
      <c r="A151" s="106" t="s">
        <v>10</v>
      </c>
      <c r="B151" s="106" t="s">
        <v>625</v>
      </c>
      <c r="C151" s="29"/>
      <c r="D151" s="107"/>
      <c r="E151" s="108"/>
      <c r="F151" s="109"/>
      <c r="G151" s="123">
        <v>43751</v>
      </c>
      <c r="H151" s="115"/>
      <c r="I151" s="109"/>
      <c r="J151" s="113"/>
    </row>
    <row r="152" spans="1:10" x14ac:dyDescent="0.25">
      <c r="A152" s="106"/>
      <c r="B152" s="106" t="s">
        <v>656</v>
      </c>
      <c r="C152" s="29"/>
      <c r="D152" s="107"/>
      <c r="E152" s="108"/>
      <c r="F152" s="109"/>
      <c r="G152" s="123">
        <v>18053</v>
      </c>
      <c r="H152" s="115"/>
      <c r="I152" s="109"/>
      <c r="J152" s="113"/>
    </row>
    <row r="153" spans="1:10" x14ac:dyDescent="0.25">
      <c r="A153" s="106"/>
      <c r="B153" s="106" t="s">
        <v>302</v>
      </c>
      <c r="C153" s="29"/>
      <c r="D153" s="107"/>
      <c r="E153" s="108"/>
      <c r="F153" s="109"/>
      <c r="G153" s="123">
        <v>8663</v>
      </c>
      <c r="H153" s="115"/>
      <c r="I153" s="109"/>
      <c r="J153" s="113"/>
    </row>
    <row r="154" spans="1:10" x14ac:dyDescent="0.25">
      <c r="A154" s="106"/>
      <c r="B154" s="106" t="s">
        <v>637</v>
      </c>
      <c r="C154" s="29"/>
      <c r="D154" s="107"/>
      <c r="E154" s="108"/>
      <c r="F154" s="109"/>
      <c r="G154" s="123">
        <v>7188</v>
      </c>
      <c r="H154" s="115"/>
      <c r="I154" s="109"/>
      <c r="J154" s="113"/>
    </row>
    <row r="155" spans="1:10" x14ac:dyDescent="0.25">
      <c r="A155" s="106"/>
      <c r="B155" s="117" t="s">
        <v>562</v>
      </c>
      <c r="C155" s="29"/>
      <c r="D155" s="107"/>
      <c r="E155" s="108"/>
      <c r="F155" s="109"/>
      <c r="G155" s="144">
        <v>1796</v>
      </c>
      <c r="H155" s="121"/>
      <c r="I155" s="120"/>
      <c r="J155" s="113"/>
    </row>
    <row r="156" spans="1:10" x14ac:dyDescent="0.25">
      <c r="A156" s="124" t="s">
        <v>466</v>
      </c>
      <c r="B156" s="96"/>
      <c r="C156" s="97"/>
      <c r="D156" s="98"/>
      <c r="E156" s="99">
        <v>33531</v>
      </c>
      <c r="F156" s="100">
        <v>0.60199999999999998</v>
      </c>
      <c r="G156" s="123"/>
      <c r="H156" s="115">
        <v>33538</v>
      </c>
      <c r="I156" s="109">
        <v>0.378</v>
      </c>
      <c r="J156" s="113"/>
    </row>
    <row r="157" spans="1:10" ht="4.7" customHeight="1" x14ac:dyDescent="0.25">
      <c r="A157" s="106"/>
      <c r="B157" s="106"/>
      <c r="C157" s="29"/>
      <c r="D157" s="107"/>
      <c r="E157" s="108"/>
      <c r="F157" s="109"/>
      <c r="G157" s="111"/>
      <c r="H157" s="112"/>
      <c r="I157" s="109"/>
      <c r="J157" s="113"/>
    </row>
    <row r="158" spans="1:10" x14ac:dyDescent="0.25">
      <c r="A158" s="106" t="s">
        <v>17</v>
      </c>
      <c r="B158" s="106" t="s">
        <v>370</v>
      </c>
      <c r="C158" s="29"/>
      <c r="D158" s="107"/>
      <c r="E158" s="108"/>
      <c r="F158" s="109"/>
      <c r="G158" s="123">
        <v>49604</v>
      </c>
      <c r="H158" s="115"/>
      <c r="I158" s="109"/>
      <c r="J158" s="113"/>
    </row>
    <row r="159" spans="1:10" x14ac:dyDescent="0.25">
      <c r="A159" s="106"/>
      <c r="B159" s="106" t="s">
        <v>619</v>
      </c>
      <c r="C159" s="29"/>
      <c r="D159" s="107"/>
      <c r="E159" s="108"/>
      <c r="F159" s="109"/>
      <c r="G159" s="123">
        <v>45923</v>
      </c>
      <c r="H159" s="115"/>
      <c r="I159" s="109"/>
      <c r="J159" s="113">
        <v>38805</v>
      </c>
    </row>
    <row r="160" spans="1:10" x14ac:dyDescent="0.25">
      <c r="A160" s="106" t="s">
        <v>10</v>
      </c>
      <c r="B160" s="106" t="s">
        <v>620</v>
      </c>
      <c r="C160" s="29"/>
      <c r="D160" s="107"/>
      <c r="E160" s="108"/>
      <c r="F160" s="109"/>
      <c r="G160" s="123">
        <v>27617</v>
      </c>
      <c r="H160" s="115"/>
      <c r="I160" s="109"/>
      <c r="J160" s="113">
        <v>23562</v>
      </c>
    </row>
    <row r="161" spans="1:10" x14ac:dyDescent="0.25">
      <c r="A161" s="106"/>
      <c r="B161" s="106" t="s">
        <v>615</v>
      </c>
      <c r="C161" s="29"/>
      <c r="D161" s="107"/>
      <c r="E161" s="108"/>
      <c r="F161" s="109"/>
      <c r="G161" s="144">
        <v>20611</v>
      </c>
      <c r="H161" s="121"/>
      <c r="I161" s="120"/>
      <c r="J161" s="113"/>
    </row>
    <row r="162" spans="1:10" x14ac:dyDescent="0.25">
      <c r="A162" s="124" t="s">
        <v>469</v>
      </c>
      <c r="B162" s="96"/>
      <c r="C162" s="97"/>
      <c r="D162" s="98"/>
      <c r="E162" s="99">
        <v>33531</v>
      </c>
      <c r="F162" s="100">
        <v>0.38200000000000001</v>
      </c>
      <c r="G162" s="123"/>
      <c r="H162" s="115"/>
      <c r="I162" s="109"/>
      <c r="J162" s="113"/>
    </row>
    <row r="163" spans="1:10" ht="4.7" customHeight="1" x14ac:dyDescent="0.25">
      <c r="A163" s="106"/>
      <c r="B163" s="106"/>
      <c r="C163" s="29"/>
      <c r="D163" s="107"/>
      <c r="E163" s="108"/>
      <c r="F163" s="109"/>
      <c r="G163" s="111"/>
      <c r="H163" s="112"/>
      <c r="I163" s="109"/>
      <c r="J163" s="113"/>
    </row>
    <row r="164" spans="1:10" x14ac:dyDescent="0.25">
      <c r="A164" s="106" t="s">
        <v>17</v>
      </c>
      <c r="B164" s="106" t="s">
        <v>629</v>
      </c>
      <c r="C164" s="29"/>
      <c r="D164" s="107"/>
      <c r="E164" s="108"/>
      <c r="F164" s="109"/>
      <c r="G164" s="123">
        <v>20555</v>
      </c>
      <c r="H164" s="115"/>
      <c r="I164" s="109"/>
      <c r="J164" s="113"/>
    </row>
    <row r="165" spans="1:10" x14ac:dyDescent="0.25">
      <c r="A165" s="106"/>
      <c r="B165" s="106" t="s">
        <v>616</v>
      </c>
      <c r="C165" s="29"/>
      <c r="D165" s="107"/>
      <c r="E165" s="108"/>
      <c r="F165" s="109"/>
      <c r="G165" s="123">
        <v>20310</v>
      </c>
      <c r="H165" s="115"/>
      <c r="I165" s="109"/>
      <c r="J165" s="113"/>
    </row>
    <row r="166" spans="1:10" x14ac:dyDescent="0.25">
      <c r="A166" s="106" t="s">
        <v>10</v>
      </c>
      <c r="B166" s="106" t="s">
        <v>621</v>
      </c>
      <c r="C166" s="29"/>
      <c r="D166" s="107"/>
      <c r="E166" s="108"/>
      <c r="F166" s="109"/>
      <c r="G166" s="123">
        <v>16876</v>
      </c>
      <c r="H166" s="115"/>
      <c r="I166" s="109"/>
      <c r="J166" s="113"/>
    </row>
    <row r="167" spans="1:10" x14ac:dyDescent="0.25">
      <c r="A167" s="106"/>
      <c r="B167" s="106" t="s">
        <v>315</v>
      </c>
      <c r="C167" s="29"/>
      <c r="D167" s="107"/>
      <c r="E167" s="108"/>
      <c r="F167" s="109"/>
      <c r="G167" s="123">
        <v>11756</v>
      </c>
      <c r="H167" s="115"/>
      <c r="I167" s="109"/>
      <c r="J167" s="113"/>
    </row>
    <row r="168" spans="1:10" x14ac:dyDescent="0.25">
      <c r="A168" s="106"/>
      <c r="B168" s="106" t="s">
        <v>631</v>
      </c>
      <c r="C168" s="29"/>
      <c r="D168" s="107"/>
      <c r="E168" s="108"/>
      <c r="F168" s="109"/>
      <c r="G168" s="144">
        <v>2482</v>
      </c>
      <c r="H168" s="121"/>
      <c r="I168" s="120"/>
      <c r="J168" s="113"/>
    </row>
    <row r="169" spans="1:10" x14ac:dyDescent="0.25">
      <c r="A169" s="124" t="s">
        <v>473</v>
      </c>
      <c r="B169" s="96"/>
      <c r="C169" s="97"/>
      <c r="D169" s="98"/>
      <c r="E169" s="99">
        <v>33531</v>
      </c>
      <c r="F169" s="100">
        <v>0.39900000000000002</v>
      </c>
      <c r="G169" s="123"/>
      <c r="H169" s="115"/>
      <c r="I169" s="109"/>
      <c r="J169" s="113"/>
    </row>
    <row r="170" spans="1:10" ht="4.7" customHeight="1" x14ac:dyDescent="0.25">
      <c r="A170" s="106"/>
      <c r="B170" s="106"/>
      <c r="C170" s="29"/>
      <c r="D170" s="107"/>
      <c r="E170" s="108"/>
      <c r="F170" s="109"/>
      <c r="G170" s="111"/>
      <c r="H170" s="112"/>
      <c r="I170" s="109"/>
      <c r="J170" s="113"/>
    </row>
    <row r="171" spans="1:10" x14ac:dyDescent="0.25">
      <c r="A171" s="106" t="s">
        <v>17</v>
      </c>
      <c r="B171" s="106" t="s">
        <v>617</v>
      </c>
      <c r="C171" s="29"/>
      <c r="D171" s="107"/>
      <c r="E171" s="108"/>
      <c r="F171" s="109"/>
      <c r="G171" s="123">
        <v>48927</v>
      </c>
      <c r="H171" s="115"/>
      <c r="I171" s="109"/>
      <c r="J171" s="113"/>
    </row>
    <row r="172" spans="1:10" x14ac:dyDescent="0.25">
      <c r="A172" s="106"/>
      <c r="B172" s="106" t="s">
        <v>630</v>
      </c>
      <c r="C172" s="29"/>
      <c r="D172" s="107"/>
      <c r="E172" s="108"/>
      <c r="F172" s="109"/>
      <c r="G172" s="123">
        <v>36022</v>
      </c>
      <c r="H172" s="115"/>
      <c r="I172" s="109"/>
      <c r="J172" s="113"/>
    </row>
    <row r="173" spans="1:10" x14ac:dyDescent="0.25">
      <c r="A173" s="106" t="s">
        <v>10</v>
      </c>
      <c r="B173" s="106" t="s">
        <v>622</v>
      </c>
      <c r="C173" s="29"/>
      <c r="D173" s="107"/>
      <c r="E173" s="108"/>
      <c r="F173" s="109"/>
      <c r="G173" s="123">
        <v>33793</v>
      </c>
      <c r="H173" s="115"/>
      <c r="I173" s="109"/>
      <c r="J173" s="113"/>
    </row>
    <row r="174" spans="1:10" x14ac:dyDescent="0.25">
      <c r="A174" s="106"/>
      <c r="B174" s="106" t="s">
        <v>626</v>
      </c>
      <c r="C174" s="29"/>
      <c r="D174" s="107"/>
      <c r="E174" s="108"/>
      <c r="F174" s="109"/>
      <c r="G174" s="123">
        <v>3248</v>
      </c>
      <c r="H174" s="115"/>
      <c r="I174" s="109"/>
      <c r="J174" s="113"/>
    </row>
    <row r="175" spans="1:10" x14ac:dyDescent="0.25">
      <c r="A175" s="106"/>
      <c r="B175" s="106" t="s">
        <v>627</v>
      </c>
      <c r="C175" s="29"/>
      <c r="D175" s="107"/>
      <c r="E175" s="108"/>
      <c r="F175" s="109"/>
      <c r="G175" s="123">
        <v>3205</v>
      </c>
      <c r="H175" s="115"/>
      <c r="I175" s="109"/>
      <c r="J175" s="113"/>
    </row>
    <row r="176" spans="1:10" x14ac:dyDescent="0.25">
      <c r="A176" s="106"/>
      <c r="B176" s="106" t="s">
        <v>632</v>
      </c>
      <c r="C176" s="29"/>
      <c r="D176" s="107"/>
      <c r="E176" s="108"/>
      <c r="F176" s="109"/>
      <c r="G176" s="123">
        <v>1664</v>
      </c>
      <c r="H176" s="115"/>
      <c r="I176" s="109"/>
      <c r="J176" s="113"/>
    </row>
    <row r="177" spans="1:10" x14ac:dyDescent="0.25">
      <c r="A177" s="106"/>
      <c r="B177" s="106" t="s">
        <v>633</v>
      </c>
      <c r="C177" s="29"/>
      <c r="D177" s="107"/>
      <c r="E177" s="108"/>
      <c r="F177" s="109"/>
      <c r="G177" s="123">
        <v>1578</v>
      </c>
      <c r="H177" s="115"/>
      <c r="I177" s="109"/>
      <c r="J177" s="113"/>
    </row>
    <row r="178" spans="1:10" x14ac:dyDescent="0.25">
      <c r="A178" s="129"/>
      <c r="B178" s="106" t="s">
        <v>638</v>
      </c>
      <c r="C178" s="29"/>
      <c r="D178" s="107"/>
      <c r="E178" s="108"/>
      <c r="F178" s="109"/>
      <c r="G178" s="144">
        <v>1268</v>
      </c>
      <c r="H178" s="121"/>
      <c r="I178" s="120"/>
      <c r="J178" s="113"/>
    </row>
    <row r="179" spans="1:10" x14ac:dyDescent="0.25">
      <c r="A179" s="43" t="s">
        <v>961</v>
      </c>
      <c r="B179" s="96"/>
      <c r="C179" s="97"/>
      <c r="D179" s="98"/>
      <c r="E179" s="99">
        <v>33531</v>
      </c>
      <c r="F179" s="100">
        <v>0.42099999999999999</v>
      </c>
      <c r="G179" s="123" t="s">
        <v>604</v>
      </c>
      <c r="H179" s="115"/>
      <c r="I179" s="109"/>
      <c r="J179" s="113"/>
    </row>
    <row r="180" spans="1:10" ht="4.7" customHeight="1" x14ac:dyDescent="0.25">
      <c r="A180" s="106"/>
      <c r="B180" s="106"/>
      <c r="C180" s="29"/>
      <c r="D180" s="107"/>
      <c r="E180" s="108"/>
      <c r="F180" s="109"/>
      <c r="G180" s="111"/>
      <c r="H180" s="112"/>
      <c r="I180" s="109"/>
      <c r="J180" s="113"/>
    </row>
    <row r="181" spans="1:10" x14ac:dyDescent="0.25">
      <c r="A181" s="106"/>
      <c r="B181" s="130" t="s">
        <v>366</v>
      </c>
      <c r="C181" s="29"/>
      <c r="D181" s="107"/>
      <c r="E181" s="108"/>
      <c r="F181" s="109"/>
      <c r="G181" s="123">
        <v>13106</v>
      </c>
      <c r="H181" s="115"/>
      <c r="I181" s="109"/>
      <c r="J181" s="113"/>
    </row>
    <row r="182" spans="1:10" x14ac:dyDescent="0.25">
      <c r="A182" s="106" t="s">
        <v>17</v>
      </c>
      <c r="B182" s="106" t="s">
        <v>610</v>
      </c>
      <c r="C182" s="29"/>
      <c r="D182" s="107"/>
      <c r="E182" s="108"/>
      <c r="F182" s="109"/>
      <c r="G182" s="123">
        <v>6399</v>
      </c>
      <c r="H182" s="115"/>
      <c r="I182" s="109"/>
      <c r="J182" s="113"/>
    </row>
    <row r="183" spans="1:10" x14ac:dyDescent="0.25">
      <c r="A183" s="106" t="s">
        <v>10</v>
      </c>
      <c r="B183" s="106" t="s">
        <v>605</v>
      </c>
      <c r="C183" s="29"/>
      <c r="D183" s="107"/>
      <c r="E183" s="108"/>
      <c r="F183" s="109"/>
      <c r="G183" s="123">
        <v>5422</v>
      </c>
      <c r="H183" s="115"/>
      <c r="I183" s="109"/>
      <c r="J183" s="113"/>
    </row>
    <row r="184" spans="1:10" x14ac:dyDescent="0.25">
      <c r="A184" s="106"/>
      <c r="B184" s="106" t="s">
        <v>305</v>
      </c>
      <c r="C184" s="29"/>
      <c r="D184" s="107"/>
      <c r="E184" s="108"/>
      <c r="F184" s="109"/>
      <c r="G184" s="123">
        <v>1285</v>
      </c>
      <c r="H184" s="115"/>
      <c r="I184" s="109"/>
      <c r="J184" s="113"/>
    </row>
    <row r="185" spans="1:10" ht="9.75" customHeight="1" x14ac:dyDescent="0.25">
      <c r="A185" s="106"/>
      <c r="B185" s="106"/>
      <c r="C185" s="29"/>
      <c r="D185" s="107"/>
      <c r="E185" s="108"/>
      <c r="F185" s="109"/>
      <c r="G185" s="123"/>
      <c r="H185" s="115"/>
      <c r="I185" s="109"/>
      <c r="J185" s="113"/>
    </row>
    <row r="186" spans="1:10" x14ac:dyDescent="0.25">
      <c r="A186" s="106"/>
      <c r="B186" s="130" t="s">
        <v>364</v>
      </c>
      <c r="C186" s="29"/>
      <c r="D186" s="107"/>
      <c r="E186" s="108"/>
      <c r="F186" s="109"/>
      <c r="G186" s="123">
        <v>14992</v>
      </c>
      <c r="H186" s="115"/>
      <c r="I186" s="109"/>
      <c r="J186" s="113"/>
    </row>
    <row r="187" spans="1:10" x14ac:dyDescent="0.25">
      <c r="A187" s="106" t="s">
        <v>17</v>
      </c>
      <c r="B187" s="106" t="s">
        <v>611</v>
      </c>
      <c r="C187" s="29"/>
      <c r="D187" s="107"/>
      <c r="E187" s="108"/>
      <c r="F187" s="109"/>
      <c r="G187" s="123">
        <v>7794</v>
      </c>
      <c r="H187" s="115"/>
      <c r="I187" s="109"/>
      <c r="J187" s="113"/>
    </row>
    <row r="188" spans="1:10" x14ac:dyDescent="0.25">
      <c r="A188" s="106" t="s">
        <v>10</v>
      </c>
      <c r="B188" s="106" t="s">
        <v>606</v>
      </c>
      <c r="C188" s="29"/>
      <c r="D188" s="107"/>
      <c r="E188" s="108"/>
      <c r="F188" s="109"/>
      <c r="G188" s="123">
        <v>6273</v>
      </c>
      <c r="H188" s="115"/>
      <c r="I188" s="109"/>
      <c r="J188" s="113"/>
    </row>
    <row r="189" spans="1:10" x14ac:dyDescent="0.25">
      <c r="A189" s="106"/>
      <c r="B189" s="106" t="s">
        <v>305</v>
      </c>
      <c r="C189" s="29"/>
      <c r="D189" s="107"/>
      <c r="E189" s="108"/>
      <c r="F189" s="109"/>
      <c r="G189" s="123">
        <v>925</v>
      </c>
      <c r="H189" s="115"/>
      <c r="I189" s="109"/>
      <c r="J189" s="113"/>
    </row>
    <row r="190" spans="1:10" ht="9.75" customHeight="1" x14ac:dyDescent="0.25">
      <c r="A190" s="106"/>
      <c r="B190" s="106"/>
      <c r="C190" s="29"/>
      <c r="D190" s="107"/>
      <c r="E190" s="108"/>
      <c r="F190" s="109"/>
      <c r="G190" s="123"/>
      <c r="H190" s="115"/>
      <c r="I190" s="109"/>
      <c r="J190" s="113"/>
    </row>
    <row r="191" spans="1:10" x14ac:dyDescent="0.25">
      <c r="A191" s="106"/>
      <c r="B191" s="130" t="s">
        <v>550</v>
      </c>
      <c r="C191" s="29"/>
      <c r="D191" s="107"/>
      <c r="E191" s="108"/>
      <c r="F191" s="109"/>
      <c r="G191" s="123">
        <v>12536</v>
      </c>
      <c r="H191" s="115"/>
      <c r="I191" s="109"/>
      <c r="J191" s="113"/>
    </row>
    <row r="192" spans="1:10" x14ac:dyDescent="0.25">
      <c r="A192" s="106" t="s">
        <v>10</v>
      </c>
      <c r="B192" s="106" t="s">
        <v>263</v>
      </c>
      <c r="C192" s="29"/>
      <c r="D192" s="107"/>
      <c r="E192" s="108"/>
      <c r="F192" s="109"/>
      <c r="G192" s="123">
        <v>5695</v>
      </c>
      <c r="H192" s="115"/>
      <c r="I192" s="109"/>
      <c r="J192" s="113"/>
    </row>
    <row r="193" spans="1:11" x14ac:dyDescent="0.25">
      <c r="A193" s="106"/>
      <c r="B193" s="106" t="s">
        <v>607</v>
      </c>
      <c r="C193" s="29"/>
      <c r="D193" s="107"/>
      <c r="E193" s="108"/>
      <c r="F193" s="109"/>
      <c r="G193" s="123">
        <v>6238</v>
      </c>
      <c r="H193" s="115"/>
      <c r="I193" s="109"/>
      <c r="J193" s="113"/>
    </row>
    <row r="194" spans="1:11" x14ac:dyDescent="0.25">
      <c r="A194" s="106"/>
      <c r="B194" s="106" t="s">
        <v>305</v>
      </c>
      <c r="C194" s="29"/>
      <c r="D194" s="107"/>
      <c r="E194" s="108"/>
      <c r="F194" s="109"/>
      <c r="G194" s="123">
        <v>603</v>
      </c>
      <c r="H194" s="115"/>
      <c r="I194" s="109"/>
      <c r="J194" s="113"/>
    </row>
    <row r="195" spans="1:11" x14ac:dyDescent="0.25">
      <c r="A195" s="106"/>
      <c r="B195" s="106"/>
      <c r="C195" s="29"/>
      <c r="D195" s="107"/>
      <c r="E195" s="108"/>
      <c r="F195" s="109"/>
      <c r="G195" s="123"/>
      <c r="H195" s="115"/>
      <c r="I195" s="109"/>
      <c r="J195" s="113"/>
    </row>
    <row r="196" spans="1:11" x14ac:dyDescent="0.25">
      <c r="A196" s="106"/>
      <c r="B196" s="106" t="s">
        <v>0</v>
      </c>
      <c r="C196" s="29"/>
      <c r="D196" s="107"/>
      <c r="E196" s="108"/>
      <c r="F196" s="109"/>
      <c r="G196" s="123">
        <v>40634</v>
      </c>
      <c r="H196" s="115"/>
      <c r="I196" s="109"/>
      <c r="J196" s="113"/>
    </row>
    <row r="197" spans="1:11" x14ac:dyDescent="0.25">
      <c r="A197" s="117"/>
      <c r="B197" s="117"/>
      <c r="C197" s="116"/>
      <c r="D197" s="118"/>
      <c r="E197" s="119"/>
      <c r="F197" s="120"/>
      <c r="G197" s="144"/>
      <c r="H197" s="121"/>
      <c r="I197" s="120"/>
      <c r="J197" s="113"/>
    </row>
    <row r="198" spans="1:11" x14ac:dyDescent="0.25">
      <c r="A198" s="69"/>
      <c r="B198" s="69"/>
      <c r="C198" s="69"/>
      <c r="D198" s="69"/>
      <c r="E198" s="70"/>
      <c r="F198" s="71"/>
      <c r="G198" s="131"/>
      <c r="H198" s="132"/>
      <c r="I198" s="109"/>
      <c r="J198" s="131"/>
    </row>
    <row r="199" spans="1:11" s="6" customFormat="1" x14ac:dyDescent="0.25">
      <c r="A199" s="48" t="s">
        <v>792</v>
      </c>
      <c r="B199" s="29"/>
      <c r="C199" s="133"/>
      <c r="D199" s="133"/>
      <c r="E199" s="134"/>
      <c r="F199" s="28"/>
      <c r="G199" s="133"/>
      <c r="H199" s="134"/>
      <c r="I199" s="28"/>
      <c r="J199" s="29"/>
    </row>
    <row r="200" spans="1:11" s="6" customFormat="1" ht="13.5" x14ac:dyDescent="0.25">
      <c r="A200" s="49" t="s">
        <v>793</v>
      </c>
      <c r="B200" s="135"/>
      <c r="C200" s="133"/>
      <c r="D200" s="133"/>
      <c r="E200" s="134"/>
      <c r="F200" s="28"/>
      <c r="G200" s="133"/>
      <c r="H200" s="134"/>
      <c r="I200" s="28"/>
      <c r="J200" s="29"/>
    </row>
    <row r="201" spans="1:11" s="6" customFormat="1" ht="13.5" x14ac:dyDescent="0.25">
      <c r="A201" s="49"/>
      <c r="B201" s="135"/>
      <c r="C201" s="133"/>
      <c r="D201" s="133"/>
      <c r="E201" s="134"/>
      <c r="F201" s="28"/>
      <c r="G201" s="133"/>
      <c r="H201" s="134"/>
      <c r="I201" s="28"/>
      <c r="J201" s="29"/>
    </row>
    <row r="202" spans="1:11" s="29" customFormat="1" ht="11.25" x14ac:dyDescent="0.2">
      <c r="A202" s="289" t="s">
        <v>965</v>
      </c>
      <c r="B202" s="136"/>
      <c r="C202" s="69"/>
      <c r="D202" s="69"/>
      <c r="E202" s="51"/>
      <c r="F202" s="51"/>
      <c r="G202" s="51"/>
      <c r="H202" s="51"/>
      <c r="I202" s="28"/>
    </row>
    <row r="203" spans="1:11" s="29" customFormat="1" ht="11.25" x14ac:dyDescent="0.2">
      <c r="A203" s="289" t="s">
        <v>962</v>
      </c>
      <c r="C203" s="69"/>
      <c r="D203" s="69"/>
      <c r="E203" s="51"/>
      <c r="F203" s="51"/>
      <c r="G203" s="51"/>
      <c r="H203" s="51"/>
      <c r="I203" s="28"/>
    </row>
    <row r="204" spans="1:11" s="29" customFormat="1" ht="14.25" x14ac:dyDescent="0.2">
      <c r="A204" s="291"/>
      <c r="B204" s="69"/>
      <c r="C204" s="69"/>
      <c r="D204" s="69"/>
      <c r="E204" s="51"/>
      <c r="F204" s="51"/>
      <c r="G204" s="51"/>
      <c r="H204" s="51"/>
      <c r="I204" s="28"/>
    </row>
    <row r="205" spans="1:11" s="29" customFormat="1" ht="11.25" x14ac:dyDescent="0.2">
      <c r="A205" s="292" t="s">
        <v>964</v>
      </c>
      <c r="B205" s="69"/>
      <c r="C205" s="69"/>
      <c r="D205" s="69"/>
      <c r="E205" s="51"/>
      <c r="F205" s="51"/>
      <c r="G205" s="51"/>
      <c r="H205" s="51"/>
      <c r="I205" s="28"/>
    </row>
    <row r="206" spans="1:11" s="29" customFormat="1" ht="11.25" x14ac:dyDescent="0.2">
      <c r="A206" s="51"/>
      <c r="B206" s="69"/>
      <c r="C206" s="69"/>
      <c r="D206" s="69"/>
      <c r="E206" s="51"/>
      <c r="F206" s="51"/>
      <c r="G206" s="51"/>
      <c r="H206" s="51"/>
      <c r="I206" s="28"/>
    </row>
    <row r="207" spans="1:11" s="21" customFormat="1" x14ac:dyDescent="0.2">
      <c r="A207" s="43" t="s">
        <v>425</v>
      </c>
      <c r="B207" s="69"/>
      <c r="C207" s="69"/>
      <c r="D207" s="69"/>
      <c r="E207" s="137"/>
      <c r="F207" s="138"/>
      <c r="G207" s="139"/>
      <c r="H207" s="137"/>
      <c r="I207" s="69"/>
      <c r="J207" s="139"/>
      <c r="K207" s="17"/>
    </row>
    <row r="208" spans="1:11" x14ac:dyDescent="0.25">
      <c r="G208" s="36"/>
      <c r="J208" s="36"/>
    </row>
    <row r="209" spans="1:10" x14ac:dyDescent="0.25">
      <c r="G209" s="36"/>
      <c r="J209" s="36"/>
    </row>
    <row r="210" spans="1:10" x14ac:dyDescent="0.25">
      <c r="A210" s="37"/>
      <c r="G210" s="36"/>
      <c r="J210" s="36"/>
    </row>
    <row r="211" spans="1:10" ht="13.5" x14ac:dyDescent="0.25">
      <c r="A211" s="38"/>
      <c r="G211" s="36"/>
      <c r="J211" s="36"/>
    </row>
    <row r="212" spans="1:10" x14ac:dyDescent="0.25">
      <c r="C212" s="37"/>
      <c r="G212" s="36"/>
      <c r="J212" s="36"/>
    </row>
    <row r="213" spans="1:10" ht="13.5" x14ac:dyDescent="0.25">
      <c r="C213" s="38"/>
      <c r="G213" s="36"/>
      <c r="J213" s="36"/>
    </row>
    <row r="214" spans="1:10" x14ac:dyDescent="0.25">
      <c r="G214" s="36"/>
      <c r="J214" s="36"/>
    </row>
    <row r="215" spans="1:10" x14ac:dyDescent="0.25">
      <c r="G215" s="36"/>
      <c r="J215" s="36"/>
    </row>
    <row r="216" spans="1:10" x14ac:dyDescent="0.25">
      <c r="G216" s="36"/>
      <c r="J216" s="30"/>
    </row>
    <row r="217" spans="1:10" x14ac:dyDescent="0.25">
      <c r="G217" s="36"/>
      <c r="J217" s="30"/>
    </row>
    <row r="218" spans="1:10" x14ac:dyDescent="0.25">
      <c r="G218" s="36"/>
      <c r="J218" s="30"/>
    </row>
    <row r="219" spans="1:10" x14ac:dyDescent="0.25">
      <c r="G219" s="36"/>
      <c r="J219" s="30"/>
    </row>
    <row r="220" spans="1:10" x14ac:dyDescent="0.25">
      <c r="G220" s="36"/>
      <c r="J220" s="30"/>
    </row>
    <row r="221" spans="1:10" x14ac:dyDescent="0.25">
      <c r="G221" s="36"/>
      <c r="J221" s="30"/>
    </row>
    <row r="222" spans="1:10" x14ac:dyDescent="0.25">
      <c r="G222" s="36"/>
      <c r="J222" s="30"/>
    </row>
    <row r="223" spans="1:10" x14ac:dyDescent="0.25">
      <c r="G223" s="36"/>
      <c r="J223" s="30"/>
    </row>
    <row r="224" spans="1:10" x14ac:dyDescent="0.25">
      <c r="G224" s="36"/>
      <c r="J224" s="30"/>
    </row>
    <row r="225" spans="7:10" x14ac:dyDescent="0.25">
      <c r="G225" s="36"/>
      <c r="J225" s="30"/>
    </row>
    <row r="226" spans="7:10" x14ac:dyDescent="0.25">
      <c r="G226" s="36"/>
      <c r="J226" s="30"/>
    </row>
    <row r="227" spans="7:10" x14ac:dyDescent="0.25">
      <c r="G227" s="36"/>
      <c r="J227" s="30"/>
    </row>
    <row r="228" spans="7:10" x14ac:dyDescent="0.25">
      <c r="G228" s="36"/>
      <c r="J228" s="30"/>
    </row>
    <row r="229" spans="7:10" x14ac:dyDescent="0.25">
      <c r="G229" s="36"/>
      <c r="J229" s="30"/>
    </row>
    <row r="230" spans="7:10" x14ac:dyDescent="0.25">
      <c r="G230" s="36"/>
      <c r="J230" s="30"/>
    </row>
    <row r="231" spans="7:10" x14ac:dyDescent="0.25">
      <c r="G231" s="36"/>
      <c r="J231" s="30"/>
    </row>
    <row r="232" spans="7:10" x14ac:dyDescent="0.25">
      <c r="G232" s="36"/>
      <c r="J232" s="30"/>
    </row>
    <row r="233" spans="7:10" x14ac:dyDescent="0.25">
      <c r="G233" s="36"/>
      <c r="J233" s="30"/>
    </row>
    <row r="234" spans="7:10" x14ac:dyDescent="0.25">
      <c r="G234" s="36"/>
      <c r="J234" s="30"/>
    </row>
    <row r="235" spans="7:10" x14ac:dyDescent="0.25">
      <c r="G235" s="36"/>
      <c r="J235" s="30"/>
    </row>
    <row r="236" spans="7:10" x14ac:dyDescent="0.25">
      <c r="G236" s="36"/>
      <c r="J236" s="30"/>
    </row>
    <row r="237" spans="7:10" x14ac:dyDescent="0.25">
      <c r="G237" s="36"/>
      <c r="J237" s="30"/>
    </row>
    <row r="238" spans="7:10" x14ac:dyDescent="0.25">
      <c r="G238" s="36"/>
      <c r="J238" s="30"/>
    </row>
    <row r="239" spans="7:10" x14ac:dyDescent="0.25">
      <c r="G239" s="36"/>
      <c r="J239" s="30"/>
    </row>
    <row r="240" spans="7:10" x14ac:dyDescent="0.25">
      <c r="G240" s="36"/>
      <c r="J240" s="30"/>
    </row>
    <row r="241" spans="7:10" x14ac:dyDescent="0.25">
      <c r="G241" s="36"/>
      <c r="J241" s="30"/>
    </row>
    <row r="242" spans="7:10" x14ac:dyDescent="0.25">
      <c r="G242" s="36"/>
      <c r="J242" s="30"/>
    </row>
    <row r="243" spans="7:10" x14ac:dyDescent="0.25">
      <c r="G243" s="36"/>
      <c r="J243" s="30"/>
    </row>
    <row r="244" spans="7:10" x14ac:dyDescent="0.25">
      <c r="G244" s="36"/>
      <c r="J244" s="30"/>
    </row>
    <row r="245" spans="7:10" x14ac:dyDescent="0.25">
      <c r="G245" s="36"/>
      <c r="J245" s="30"/>
    </row>
    <row r="246" spans="7:10" x14ac:dyDescent="0.25">
      <c r="G246" s="36"/>
      <c r="J246" s="30"/>
    </row>
    <row r="247" spans="7:10" x14ac:dyDescent="0.25">
      <c r="G247" s="36"/>
      <c r="J247" s="30"/>
    </row>
    <row r="248" spans="7:10" x14ac:dyDescent="0.25">
      <c r="G248" s="36"/>
      <c r="J248" s="30"/>
    </row>
    <row r="249" spans="7:10" x14ac:dyDescent="0.25">
      <c r="G249" s="36"/>
      <c r="J249" s="30"/>
    </row>
    <row r="250" spans="7:10" x14ac:dyDescent="0.25">
      <c r="G250" s="36"/>
      <c r="J250" s="30"/>
    </row>
    <row r="251" spans="7:10" x14ac:dyDescent="0.25">
      <c r="G251" s="36"/>
      <c r="J251" s="30"/>
    </row>
    <row r="252" spans="7:10" x14ac:dyDescent="0.25">
      <c r="G252" s="36"/>
      <c r="J252" s="30"/>
    </row>
    <row r="253" spans="7:10" x14ac:dyDescent="0.25">
      <c r="G253" s="36"/>
      <c r="J253" s="30"/>
    </row>
    <row r="254" spans="7:10" x14ac:dyDescent="0.25">
      <c r="G254" s="36"/>
      <c r="J254" s="30"/>
    </row>
    <row r="255" spans="7:10" x14ac:dyDescent="0.25">
      <c r="G255" s="36"/>
      <c r="J255" s="30"/>
    </row>
    <row r="256" spans="7:10" x14ac:dyDescent="0.25">
      <c r="G256" s="36"/>
      <c r="J256" s="30"/>
    </row>
    <row r="257" spans="7:10" x14ac:dyDescent="0.25">
      <c r="G257" s="36"/>
      <c r="J257" s="30"/>
    </row>
    <row r="258" spans="7:10" x14ac:dyDescent="0.25">
      <c r="G258" s="36"/>
      <c r="J258" s="30"/>
    </row>
    <row r="259" spans="7:10" x14ac:dyDescent="0.25">
      <c r="G259" s="36"/>
      <c r="J259" s="30"/>
    </row>
    <row r="260" spans="7:10" x14ac:dyDescent="0.25">
      <c r="G260" s="36"/>
      <c r="J260" s="30"/>
    </row>
    <row r="261" spans="7:10" x14ac:dyDescent="0.25">
      <c r="G261" s="36"/>
      <c r="J261" s="30"/>
    </row>
    <row r="262" spans="7:10" x14ac:dyDescent="0.25">
      <c r="G262" s="36"/>
      <c r="J262" s="30"/>
    </row>
    <row r="263" spans="7:10" x14ac:dyDescent="0.25">
      <c r="G263" s="36"/>
      <c r="J263" s="30"/>
    </row>
    <row r="264" spans="7:10" x14ac:dyDescent="0.25">
      <c r="G264" s="36"/>
      <c r="J264" s="30"/>
    </row>
    <row r="265" spans="7:10" x14ac:dyDescent="0.25">
      <c r="G265" s="36"/>
      <c r="J265" s="30"/>
    </row>
    <row r="266" spans="7:10" x14ac:dyDescent="0.25">
      <c r="G266" s="36"/>
      <c r="J266" s="30"/>
    </row>
    <row r="267" spans="7:10" x14ac:dyDescent="0.25">
      <c r="G267" s="36"/>
      <c r="J267" s="30"/>
    </row>
    <row r="268" spans="7:10" x14ac:dyDescent="0.25">
      <c r="G268" s="36"/>
      <c r="J268" s="30"/>
    </row>
    <row r="269" spans="7:10" x14ac:dyDescent="0.25">
      <c r="G269" s="36"/>
      <c r="J269" s="30"/>
    </row>
    <row r="270" spans="7:10" x14ac:dyDescent="0.25">
      <c r="G270" s="36"/>
      <c r="J270" s="30"/>
    </row>
    <row r="271" spans="7:10" x14ac:dyDescent="0.25">
      <c r="G271" s="36"/>
      <c r="J271" s="30"/>
    </row>
    <row r="272" spans="7:10" x14ac:dyDescent="0.25">
      <c r="G272" s="36"/>
      <c r="J272" s="30"/>
    </row>
    <row r="273" spans="7:10" x14ac:dyDescent="0.25">
      <c r="G273" s="36"/>
      <c r="J273" s="30"/>
    </row>
    <row r="274" spans="7:10" x14ac:dyDescent="0.25">
      <c r="G274" s="36"/>
      <c r="J274" s="30"/>
    </row>
    <row r="275" spans="7:10" x14ac:dyDescent="0.25">
      <c r="G275" s="36"/>
      <c r="J275" s="30"/>
    </row>
    <row r="276" spans="7:10" x14ac:dyDescent="0.25">
      <c r="G276" s="36"/>
      <c r="J276" s="30"/>
    </row>
    <row r="277" spans="7:10" x14ac:dyDescent="0.25">
      <c r="G277" s="36"/>
      <c r="J277" s="30"/>
    </row>
    <row r="278" spans="7:10" x14ac:dyDescent="0.25">
      <c r="G278" s="36"/>
      <c r="J278" s="30"/>
    </row>
    <row r="279" spans="7:10" x14ac:dyDescent="0.25">
      <c r="G279" s="36"/>
      <c r="J279" s="30"/>
    </row>
    <row r="280" spans="7:10" x14ac:dyDescent="0.25">
      <c r="G280" s="36"/>
      <c r="J280" s="30"/>
    </row>
    <row r="281" spans="7:10" x14ac:dyDescent="0.25">
      <c r="G281" s="36"/>
      <c r="J281" s="30"/>
    </row>
    <row r="282" spans="7:10" x14ac:dyDescent="0.25">
      <c r="G282" s="36"/>
      <c r="J282" s="30"/>
    </row>
    <row r="283" spans="7:10" x14ac:dyDescent="0.25">
      <c r="G283" s="27"/>
    </row>
    <row r="284" spans="7:10" x14ac:dyDescent="0.25">
      <c r="G284" s="27"/>
    </row>
    <row r="285" spans="7:10" x14ac:dyDescent="0.25">
      <c r="G285" s="27"/>
    </row>
    <row r="286" spans="7:10" x14ac:dyDescent="0.25">
      <c r="G286" s="27"/>
    </row>
    <row r="287" spans="7:10" x14ac:dyDescent="0.25">
      <c r="G287" s="27"/>
    </row>
    <row r="288" spans="7:10" x14ac:dyDescent="0.25">
      <c r="G288" s="27"/>
    </row>
    <row r="289" spans="7:7" x14ac:dyDescent="0.25">
      <c r="G289" s="27"/>
    </row>
    <row r="290" spans="7:7" x14ac:dyDescent="0.25">
      <c r="G290" s="27"/>
    </row>
    <row r="291" spans="7:7" x14ac:dyDescent="0.25">
      <c r="G291" s="27"/>
    </row>
    <row r="292" spans="7:7" x14ac:dyDescent="0.25">
      <c r="G292" s="27"/>
    </row>
    <row r="293" spans="7:7" x14ac:dyDescent="0.25">
      <c r="G293" s="27"/>
    </row>
    <row r="294" spans="7:7" x14ac:dyDescent="0.25">
      <c r="G294" s="27"/>
    </row>
    <row r="295" spans="7:7" x14ac:dyDescent="0.25">
      <c r="G295" s="27"/>
    </row>
    <row r="296" spans="7:7" x14ac:dyDescent="0.25">
      <c r="G296" s="27"/>
    </row>
    <row r="297" spans="7:7" x14ac:dyDescent="0.25">
      <c r="G297" s="27"/>
    </row>
    <row r="298" spans="7:7" x14ac:dyDescent="0.25">
      <c r="G298" s="27"/>
    </row>
    <row r="299" spans="7:7" x14ac:dyDescent="0.25">
      <c r="G299" s="27"/>
    </row>
    <row r="300" spans="7:7" x14ac:dyDescent="0.25">
      <c r="G300" s="27"/>
    </row>
    <row r="301" spans="7:7" x14ac:dyDescent="0.25">
      <c r="G301" s="27"/>
    </row>
    <row r="302" spans="7:7" x14ac:dyDescent="0.25">
      <c r="G302" s="27"/>
    </row>
    <row r="303" spans="7:7" x14ac:dyDescent="0.25">
      <c r="G303" s="27"/>
    </row>
    <row r="304" spans="7:7" x14ac:dyDescent="0.25">
      <c r="G304" s="27"/>
    </row>
    <row r="305" spans="7:7" x14ac:dyDescent="0.25">
      <c r="G305" s="27"/>
    </row>
    <row r="306" spans="7:7" x14ac:dyDescent="0.25">
      <c r="G306" s="27"/>
    </row>
    <row r="307" spans="7:7" x14ac:dyDescent="0.25">
      <c r="G307" s="27"/>
    </row>
    <row r="308" spans="7:7" x14ac:dyDescent="0.25">
      <c r="G308" s="27"/>
    </row>
    <row r="309" spans="7:7" x14ac:dyDescent="0.25">
      <c r="G309" s="27"/>
    </row>
    <row r="310" spans="7:7" x14ac:dyDescent="0.25">
      <c r="G310" s="27"/>
    </row>
    <row r="311" spans="7:7" x14ac:dyDescent="0.25">
      <c r="G311" s="27"/>
    </row>
    <row r="312" spans="7:7" x14ac:dyDescent="0.25">
      <c r="G312" s="27"/>
    </row>
    <row r="313" spans="7:7" x14ac:dyDescent="0.25">
      <c r="G313" s="27"/>
    </row>
    <row r="314" spans="7:7" x14ac:dyDescent="0.25">
      <c r="G314" s="27"/>
    </row>
    <row r="315" spans="7:7" x14ac:dyDescent="0.25">
      <c r="G315" s="27"/>
    </row>
    <row r="316" spans="7:7" x14ac:dyDescent="0.25">
      <c r="G316" s="27"/>
    </row>
    <row r="317" spans="7:7" x14ac:dyDescent="0.25">
      <c r="G317" s="27"/>
    </row>
    <row r="318" spans="7:7" x14ac:dyDescent="0.25">
      <c r="G318" s="27"/>
    </row>
  </sheetData>
  <phoneticPr fontId="4" type="noConversion"/>
  <hyperlinks>
    <hyperlink ref="A200" r:id="rId1" xr:uid="{00000000-0004-0000-0700-000000000000}"/>
  </hyperlinks>
  <pageMargins left="0.78740157499999996" right="0.78740157499999996" top="0.984251969" bottom="0.984251969" header="0.4921259845" footer="0.4921259845"/>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2011-2019</vt:lpstr>
      <vt:lpstr>2019</vt:lpstr>
      <vt:lpstr>2015</vt:lpstr>
      <vt:lpstr>2010 2011</vt:lpstr>
      <vt:lpstr>2006 2007</vt:lpstr>
      <vt:lpstr>2002 2003</vt:lpstr>
      <vt:lpstr>1998 1999</vt:lpstr>
      <vt:lpstr>1994 1995</vt:lpstr>
      <vt:lpstr>1990 1991</vt:lpstr>
      <vt:lpstr>'1994 1995'!Print_Titles</vt:lpstr>
      <vt:lpstr>'1998 1999'!Print_Titles</vt:lpstr>
      <vt:lpstr>'2002 2003'!Print_Titles</vt:lpstr>
      <vt:lpstr>'2015'!StaendeNamen</vt:lpstr>
    </vt:vector>
  </TitlesOfParts>
  <Company>BFS/OFS/UST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BFS/OFS/UST</dc:creator>
  <cp:lastModifiedBy>Oliver</cp:lastModifiedBy>
  <cp:lastPrinted>2012-06-14T09:00:23Z</cp:lastPrinted>
  <dcterms:created xsi:type="dcterms:W3CDTF">2002-05-17T11:53:02Z</dcterms:created>
  <dcterms:modified xsi:type="dcterms:W3CDTF">2022-07-04T18:11:08Z</dcterms:modified>
</cp:coreProperties>
</file>