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F:\carpg\doc\"/>
    </mc:Choice>
  </mc:AlternateContent>
  <bookViews>
    <workbookView xWindow="0" yWindow="0" windowWidth="28800" windowHeight="12435" activeTab="5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  <sheet name="Arkusz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6" l="1"/>
  <c r="C6" i="6"/>
  <c r="D6" i="6"/>
  <c r="E6" i="6"/>
  <c r="B6" i="6"/>
  <c r="C14" i="6"/>
  <c r="D14" i="6"/>
  <c r="E14" i="6"/>
  <c r="F14" i="6"/>
  <c r="B14" i="6"/>
  <c r="C7" i="6"/>
  <c r="D7" i="6"/>
  <c r="E7" i="6"/>
  <c r="F7" i="6"/>
  <c r="B7" i="6"/>
  <c r="B3" i="6"/>
  <c r="C3" i="6"/>
  <c r="D3" i="6"/>
  <c r="E3" i="6"/>
  <c r="F3" i="6"/>
  <c r="B4" i="6"/>
  <c r="C4" i="6"/>
  <c r="D4" i="6"/>
  <c r="E4" i="6"/>
  <c r="F4" i="6"/>
  <c r="C2" i="6"/>
  <c r="D2" i="6"/>
  <c r="E2" i="6"/>
  <c r="F2" i="6"/>
  <c r="B2" i="6"/>
  <c r="H4" i="5"/>
  <c r="H5" i="5"/>
  <c r="H6" i="5"/>
  <c r="H7" i="5"/>
  <c r="H8" i="5"/>
  <c r="H9" i="5"/>
  <c r="H10" i="5"/>
  <c r="H11" i="5"/>
  <c r="H12" i="5"/>
  <c r="H3" i="5"/>
  <c r="F6" i="3"/>
  <c r="F7" i="3" s="1"/>
  <c r="F8" i="3" s="1"/>
  <c r="G5" i="3"/>
  <c r="G6" i="3" s="1"/>
  <c r="G7" i="3" s="1"/>
  <c r="G8" i="3" s="1"/>
  <c r="F5" i="3"/>
  <c r="E5" i="3"/>
  <c r="E6" i="3" s="1"/>
  <c r="E7" i="3" s="1"/>
  <c r="E8" i="3" s="1"/>
  <c r="D5" i="3"/>
  <c r="D6" i="3" s="1"/>
  <c r="D7" i="3" s="1"/>
  <c r="D8" i="3" s="1"/>
  <c r="C5" i="3"/>
  <c r="C6" i="3" s="1"/>
  <c r="C7" i="3" s="1"/>
  <c r="C8" i="3" s="1"/>
  <c r="B5" i="3"/>
  <c r="B6" i="3" s="1"/>
  <c r="B7" i="3" s="1"/>
  <c r="B8" i="3" s="1"/>
  <c r="H5" i="4"/>
  <c r="H6" i="4" s="1"/>
  <c r="H7" i="4" s="1"/>
  <c r="H8" i="4" s="1"/>
  <c r="H9" i="4" s="1"/>
  <c r="C5" i="4"/>
  <c r="D5" i="4"/>
  <c r="E5" i="4"/>
  <c r="F5" i="4"/>
  <c r="G5" i="4"/>
  <c r="B5" i="4"/>
  <c r="B6" i="4" l="1"/>
  <c r="B7" i="4" s="1"/>
  <c r="B8" i="4" s="1"/>
  <c r="B9" i="4" s="1"/>
  <c r="D6" i="4" l="1"/>
  <c r="D7" i="4" s="1"/>
  <c r="D8" i="4" s="1"/>
  <c r="D9" i="4" s="1"/>
  <c r="E6" i="4"/>
  <c r="E7" i="4" s="1"/>
  <c r="E8" i="4" s="1"/>
  <c r="E9" i="4" s="1"/>
  <c r="F6" i="4"/>
  <c r="F7" i="4" s="1"/>
  <c r="F8" i="4" s="1"/>
  <c r="F9" i="4" s="1"/>
  <c r="G6" i="4"/>
  <c r="G7" i="4" s="1"/>
  <c r="G8" i="4" s="1"/>
  <c r="G9" i="4" s="1"/>
  <c r="C6" i="4"/>
  <c r="C7" i="4" s="1"/>
  <c r="C8" i="4" s="1"/>
  <c r="C9" i="4" s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</calcChain>
</file>

<file path=xl/sharedStrings.xml><?xml version="1.0" encoding="utf-8"?>
<sst xmlns="http://schemas.openxmlformats.org/spreadsheetml/2006/main" count="37" uniqueCount="35">
  <si>
    <t>LVL</t>
  </si>
  <si>
    <t>POD</t>
  </si>
  <si>
    <t>MOD</t>
  </si>
  <si>
    <t>value is 1,25 + (base+5) * 0,25</t>
  </si>
  <si>
    <t>ATTRIBUTE GAIN</t>
  </si>
  <si>
    <t>SKILL GAIN</t>
  </si>
  <si>
    <t>CLASS ATTRIBUTES</t>
  </si>
  <si>
    <t>str</t>
  </si>
  <si>
    <t>con</t>
  </si>
  <si>
    <t>dex</t>
  </si>
  <si>
    <t>int</t>
  </si>
  <si>
    <t>wis</t>
  </si>
  <si>
    <t>cha</t>
  </si>
  <si>
    <t>barbarian</t>
  </si>
  <si>
    <t>bard</t>
  </si>
  <si>
    <t>cleric</t>
  </si>
  <si>
    <t>druid</t>
  </si>
  <si>
    <t>hunter</t>
  </si>
  <si>
    <t>mage</t>
  </si>
  <si>
    <t>monk</t>
  </si>
  <si>
    <t>paladin</t>
  </si>
  <si>
    <t>rogue</t>
  </si>
  <si>
    <t>warrior</t>
  </si>
  <si>
    <t>sum</t>
  </si>
  <si>
    <t>level</t>
  </si>
  <si>
    <t>end</t>
  </si>
  <si>
    <t>base str</t>
  </si>
  <si>
    <t>base end</t>
  </si>
  <si>
    <t>base dex</t>
  </si>
  <si>
    <t>bonus end</t>
  </si>
  <si>
    <t>bonus str</t>
  </si>
  <si>
    <t>bonus dex</t>
  </si>
  <si>
    <t>hp</t>
  </si>
  <si>
    <t>stamina</t>
  </si>
  <si>
    <t>hp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</si>
</sst>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Arkusz1!$B$2:$B$21</c:f>
              <c:numCache>
                <c:formatCode>General</c:formatCode>
                <c:ptCount val="20"/>
                <c:pt idx="0">
                  <c:v>70</c:v>
                </c:pt>
                <c:pt idx="1">
                  <c:v>4629.637386806462</c:v>
                </c:pt>
                <c:pt idx="2">
                  <c:v>11856.49166178091</c:v>
                </c:pt>
                <c:pt idx="3">
                  <c:v>20975.766435393834</c:v>
                </c:pt>
                <c:pt idx="4">
                  <c:v>31562.916586318552</c:v>
                </c:pt>
                <c:pt idx="5">
                  <c:v>43349.408248099462</c:v>
                </c:pt>
                <c:pt idx="6">
                  <c:v>56149.928708748455</c:v>
                </c:pt>
                <c:pt idx="7">
                  <c:v>69828.840869167834</c:v>
                </c:pt>
                <c:pt idx="8">
                  <c:v>84282.549419116724</c:v>
                </c:pt>
                <c:pt idx="9">
                  <c:v>99429.33695684791</c:v>
                </c:pt>
                <c:pt idx="10">
                  <c:v>115203.09070228692</c:v>
                </c:pt>
                <c:pt idx="11">
                  <c:v>131549.2197508743</c:v>
                </c:pt>
                <c:pt idx="12">
                  <c:v>148421.88303733399</c:v>
                </c:pt>
                <c:pt idx="13">
                  <c:v>165782.04088478943</c:v>
                </c:pt>
                <c:pt idx="14">
                  <c:v>183596.04531068858</c:v>
                </c:pt>
                <c:pt idx="15">
                  <c:v>201834.59485791443</c:v>
                </c:pt>
                <c:pt idx="16">
                  <c:v>220471.94324606165</c:v>
                </c:pt>
                <c:pt idx="17">
                  <c:v>239485.28918281701</c:v>
                </c:pt>
                <c:pt idx="18">
                  <c:v>258854.29828955818</c:v>
                </c:pt>
                <c:pt idx="19">
                  <c:v>278560.72321409581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5F-40DE-AF03-0BD563489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423744"/>
        <c:axId val="83170432"/>
      </c:lineChart>
      <c:catAx>
        <c:axId val="81423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170432"/>
        <c:crosses val="autoZero"/>
        <c:auto val="1"/>
        <c:lblAlgn val="ctr"/>
        <c:lblOffset val="100"/>
        <c:noMultiLvlLbl val="0"/>
      </c:catAx>
      <c:valAx>
        <c:axId val="8317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1423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157162</xdr:rowOff>
    </xdr:from>
    <xdr:to>
      <xdr:col>18</xdr:col>
      <xdr:colOff>352425</xdr:colOff>
      <xdr:row>27</xdr:row>
      <xdr:rowOff>42862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E24" sqref="E24"/>
    </sheetView>
  </sheetViews>
  <sheetFormatPr defaultRowHeight="15" x14ac:dyDescent="0.25"/>
  <sheetData>
    <row r="1" spans="1:8" x14ac:dyDescent="0.25">
      <c r="A1" t="s">
        <v>0</v>
      </c>
      <c r="B1">
        <v>70</v>
      </c>
      <c r="C1">
        <v>65</v>
      </c>
      <c r="D1">
        <v>60</v>
      </c>
      <c r="E1">
        <v>55</v>
      </c>
      <c r="F1">
        <v>50</v>
      </c>
      <c r="G1">
        <v>45</v>
      </c>
      <c r="H1">
        <v>40</v>
      </c>
    </row>
    <row r="2" spans="1:8" x14ac:dyDescent="0.25">
      <c r="A2">
        <v>1</v>
      </c>
      <c r="B2">
        <v>70</v>
      </c>
      <c r="C2">
        <v>65</v>
      </c>
      <c r="D2">
        <v>60</v>
      </c>
    </row>
    <row r="3" spans="1:8" x14ac:dyDescent="0.25">
      <c r="A3">
        <v>2</v>
      </c>
      <c r="B3">
        <f>B2+LOG(A3,$B$23)*$B$24</f>
        <v>4629.637386806462</v>
      </c>
    </row>
    <row r="4" spans="1:8" x14ac:dyDescent="0.25">
      <c r="A4">
        <v>3</v>
      </c>
      <c r="B4">
        <f t="shared" ref="B4:B21" si="0">B3+LOG(A4,$B$23)*$B$24</f>
        <v>11856.49166178091</v>
      </c>
    </row>
    <row r="5" spans="1:8" x14ac:dyDescent="0.25">
      <c r="A5">
        <v>4</v>
      </c>
      <c r="B5">
        <f t="shared" si="0"/>
        <v>20975.766435393834</v>
      </c>
    </row>
    <row r="6" spans="1:8" x14ac:dyDescent="0.25">
      <c r="A6">
        <v>5</v>
      </c>
      <c r="B6">
        <f t="shared" si="0"/>
        <v>31562.916586318552</v>
      </c>
      <c r="C6">
        <v>95</v>
      </c>
      <c r="D6">
        <v>85</v>
      </c>
      <c r="E6">
        <v>80</v>
      </c>
      <c r="F6">
        <v>70</v>
      </c>
      <c r="G6">
        <v>65</v>
      </c>
      <c r="H6">
        <v>55</v>
      </c>
    </row>
    <row r="7" spans="1:8" x14ac:dyDescent="0.25">
      <c r="A7">
        <v>6</v>
      </c>
      <c r="B7">
        <f t="shared" si="0"/>
        <v>43349.408248099462</v>
      </c>
    </row>
    <row r="8" spans="1:8" x14ac:dyDescent="0.25">
      <c r="A8">
        <v>7</v>
      </c>
      <c r="B8">
        <f t="shared" si="0"/>
        <v>56149.928708748455</v>
      </c>
    </row>
    <row r="9" spans="1:8" x14ac:dyDescent="0.25">
      <c r="A9">
        <v>8</v>
      </c>
      <c r="B9">
        <f t="shared" si="0"/>
        <v>69828.840869167834</v>
      </c>
    </row>
    <row r="10" spans="1:8" x14ac:dyDescent="0.25">
      <c r="A10">
        <v>9</v>
      </c>
      <c r="B10">
        <f t="shared" si="0"/>
        <v>84282.549419116724</v>
      </c>
    </row>
    <row r="11" spans="1:8" x14ac:dyDescent="0.25">
      <c r="A11">
        <v>10</v>
      </c>
      <c r="B11">
        <f t="shared" si="0"/>
        <v>99429.33695684791</v>
      </c>
    </row>
    <row r="12" spans="1:8" x14ac:dyDescent="0.25">
      <c r="A12">
        <v>11</v>
      </c>
      <c r="B12">
        <f t="shared" si="0"/>
        <v>115203.09070228692</v>
      </c>
    </row>
    <row r="13" spans="1:8" x14ac:dyDescent="0.25">
      <c r="A13">
        <v>12</v>
      </c>
      <c r="B13">
        <f t="shared" si="0"/>
        <v>131549.2197508743</v>
      </c>
    </row>
    <row r="14" spans="1:8" x14ac:dyDescent="0.25">
      <c r="A14">
        <v>13</v>
      </c>
      <c r="B14">
        <f t="shared" si="0"/>
        <v>148421.88303733399</v>
      </c>
    </row>
    <row r="15" spans="1:8" x14ac:dyDescent="0.25">
      <c r="A15">
        <v>14</v>
      </c>
      <c r="B15">
        <f t="shared" si="0"/>
        <v>165782.04088478943</v>
      </c>
    </row>
    <row r="16" spans="1:8" x14ac:dyDescent="0.25">
      <c r="A16">
        <v>15</v>
      </c>
      <c r="B16">
        <f t="shared" si="0"/>
        <v>183596.04531068858</v>
      </c>
    </row>
    <row r="17" spans="1:2" x14ac:dyDescent="0.25">
      <c r="A17">
        <v>16</v>
      </c>
      <c r="B17">
        <f t="shared" si="0"/>
        <v>201834.59485791443</v>
      </c>
    </row>
    <row r="18" spans="1:2" x14ac:dyDescent="0.25">
      <c r="A18">
        <v>17</v>
      </c>
      <c r="B18">
        <f t="shared" si="0"/>
        <v>220471.94324606165</v>
      </c>
    </row>
    <row r="19" spans="1:2" x14ac:dyDescent="0.25">
      <c r="A19">
        <v>18</v>
      </c>
      <c r="B19">
        <f t="shared" si="0"/>
        <v>239485.28918281701</v>
      </c>
    </row>
    <row r="20" spans="1:2" x14ac:dyDescent="0.25">
      <c r="A20">
        <v>19</v>
      </c>
      <c r="B20">
        <f t="shared" si="0"/>
        <v>258854.29828955818</v>
      </c>
    </row>
    <row r="21" spans="1:2" x14ac:dyDescent="0.25">
      <c r="A21">
        <v>20</v>
      </c>
      <c r="B21">
        <f t="shared" si="0"/>
        <v>278560.72321409581</v>
      </c>
    </row>
    <row r="23" spans="1:2" x14ac:dyDescent="0.25">
      <c r="A23" t="s">
        <v>1</v>
      </c>
      <c r="B23">
        <v>2000</v>
      </c>
    </row>
    <row r="24" spans="1:2" x14ac:dyDescent="0.25">
      <c r="A24" t="s">
        <v>2</v>
      </c>
      <c r="B24">
        <v>50000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30" sqref="C30"/>
    </sheetView>
  </sheetViews>
  <sheetFormatPr defaultRowHeight="15" x14ac:dyDescent="0.25"/>
  <sheetData>
    <row r="1" spans="1:3" x14ac:dyDescent="0.25">
      <c r="A1">
        <v>1</v>
      </c>
      <c r="B1">
        <v>1000</v>
      </c>
      <c r="C1">
        <v>71</v>
      </c>
    </row>
    <row r="2" spans="1:3" x14ac:dyDescent="0.25">
      <c r="A2">
        <v>2</v>
      </c>
      <c r="B2">
        <v>1110</v>
      </c>
    </row>
    <row r="3" spans="1:3" x14ac:dyDescent="0.25">
      <c r="A3">
        <v>3</v>
      </c>
      <c r="B3">
        <v>1220</v>
      </c>
    </row>
    <row r="4" spans="1:3" x14ac:dyDescent="0.25">
      <c r="A4">
        <v>4</v>
      </c>
      <c r="B4">
        <v>1330</v>
      </c>
    </row>
    <row r="5" spans="1:3" x14ac:dyDescent="0.25">
      <c r="A5">
        <v>5</v>
      </c>
      <c r="B5">
        <v>1440</v>
      </c>
    </row>
    <row r="6" spans="1:3" x14ac:dyDescent="0.25">
      <c r="A6">
        <v>6</v>
      </c>
      <c r="B6">
        <v>1550</v>
      </c>
    </row>
    <row r="7" spans="1:3" x14ac:dyDescent="0.25">
      <c r="A7">
        <v>7</v>
      </c>
      <c r="B7">
        <v>1660</v>
      </c>
    </row>
    <row r="8" spans="1:3" x14ac:dyDescent="0.25">
      <c r="A8">
        <v>8</v>
      </c>
      <c r="B8">
        <v>1770</v>
      </c>
    </row>
    <row r="9" spans="1:3" x14ac:dyDescent="0.25">
      <c r="A9">
        <v>9</v>
      </c>
      <c r="B9">
        <v>1880</v>
      </c>
    </row>
    <row r="10" spans="1:3" x14ac:dyDescent="0.25">
      <c r="A10">
        <v>10</v>
      </c>
      <c r="B10">
        <v>2000</v>
      </c>
      <c r="C10">
        <v>80</v>
      </c>
    </row>
    <row r="11" spans="1:3" x14ac:dyDescent="0.25">
      <c r="A11">
        <v>11</v>
      </c>
    </row>
    <row r="12" spans="1:3" x14ac:dyDescent="0.25">
      <c r="A12">
        <v>12</v>
      </c>
    </row>
    <row r="13" spans="1:3" x14ac:dyDescent="0.25">
      <c r="A13">
        <v>13</v>
      </c>
    </row>
    <row r="14" spans="1:3" x14ac:dyDescent="0.25">
      <c r="A14">
        <v>14</v>
      </c>
    </row>
    <row r="15" spans="1:3" x14ac:dyDescent="0.25">
      <c r="A15">
        <v>15</v>
      </c>
    </row>
    <row r="16" spans="1:3" x14ac:dyDescent="0.25">
      <c r="A16">
        <v>16</v>
      </c>
    </row>
    <row r="17" spans="1:3" x14ac:dyDescent="0.25">
      <c r="A17">
        <v>17</v>
      </c>
    </row>
    <row r="18" spans="1:3" x14ac:dyDescent="0.25">
      <c r="A18">
        <v>18</v>
      </c>
    </row>
    <row r="19" spans="1:3" x14ac:dyDescent="0.25">
      <c r="A19">
        <v>19</v>
      </c>
    </row>
    <row r="20" spans="1:3" x14ac:dyDescent="0.25">
      <c r="A20">
        <v>20</v>
      </c>
      <c r="B20">
        <v>4000</v>
      </c>
      <c r="C20">
        <v>90</v>
      </c>
    </row>
    <row r="21" spans="1:3" x14ac:dyDescent="0.25">
      <c r="A21">
        <v>21</v>
      </c>
    </row>
    <row r="22" spans="1:3" x14ac:dyDescent="0.25">
      <c r="A22">
        <v>22</v>
      </c>
    </row>
    <row r="23" spans="1:3" x14ac:dyDescent="0.25">
      <c r="A23">
        <v>23</v>
      </c>
    </row>
    <row r="24" spans="1:3" x14ac:dyDescent="0.25">
      <c r="A24">
        <v>24</v>
      </c>
    </row>
    <row r="25" spans="1:3" x14ac:dyDescent="0.25">
      <c r="A25">
        <v>25</v>
      </c>
    </row>
    <row r="26" spans="1:3" x14ac:dyDescent="0.25">
      <c r="A26">
        <v>26</v>
      </c>
    </row>
    <row r="27" spans="1:3" x14ac:dyDescent="0.25">
      <c r="A27">
        <v>27</v>
      </c>
    </row>
    <row r="28" spans="1:3" x14ac:dyDescent="0.25">
      <c r="A28">
        <v>28</v>
      </c>
    </row>
    <row r="29" spans="1:3" x14ac:dyDescent="0.25">
      <c r="A29">
        <v>29</v>
      </c>
    </row>
    <row r="30" spans="1:3" x14ac:dyDescent="0.25">
      <c r="A30">
        <v>30</v>
      </c>
      <c r="B30">
        <v>8000</v>
      </c>
      <c r="C30">
        <v>100</v>
      </c>
    </row>
    <row r="31" spans="1:3" x14ac:dyDescent="0.25">
      <c r="A31">
        <v>31</v>
      </c>
    </row>
    <row r="32" spans="1:3" x14ac:dyDescent="0.25">
      <c r="A32">
        <v>32</v>
      </c>
    </row>
    <row r="33" spans="1:3" x14ac:dyDescent="0.25">
      <c r="A33">
        <v>33</v>
      </c>
    </row>
    <row r="34" spans="1:3" x14ac:dyDescent="0.25">
      <c r="A34">
        <v>34</v>
      </c>
    </row>
    <row r="35" spans="1:3" x14ac:dyDescent="0.25">
      <c r="A35">
        <v>35</v>
      </c>
    </row>
    <row r="36" spans="1:3" x14ac:dyDescent="0.25">
      <c r="A36">
        <v>36</v>
      </c>
    </row>
    <row r="37" spans="1:3" x14ac:dyDescent="0.25">
      <c r="A37">
        <v>37</v>
      </c>
    </row>
    <row r="38" spans="1:3" x14ac:dyDescent="0.25">
      <c r="A38">
        <v>38</v>
      </c>
    </row>
    <row r="39" spans="1:3" x14ac:dyDescent="0.25">
      <c r="A39">
        <v>39</v>
      </c>
    </row>
    <row r="40" spans="1:3" x14ac:dyDescent="0.25">
      <c r="A40">
        <v>40</v>
      </c>
      <c r="B40">
        <v>16000</v>
      </c>
      <c r="C40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41" sqref="C41"/>
    </sheetView>
  </sheetViews>
  <sheetFormatPr defaultRowHeight="15" x14ac:dyDescent="0.25"/>
  <sheetData>
    <row r="1" spans="1:7" x14ac:dyDescent="0.25">
      <c r="A1" t="s">
        <v>5</v>
      </c>
    </row>
    <row r="2" spans="1:7" x14ac:dyDescent="0.25">
      <c r="B2">
        <v>20</v>
      </c>
      <c r="C2">
        <v>17.5</v>
      </c>
      <c r="D2">
        <v>15</v>
      </c>
      <c r="E2">
        <v>10</v>
      </c>
      <c r="F2">
        <v>5</v>
      </c>
      <c r="G2">
        <v>0</v>
      </c>
    </row>
    <row r="3" spans="1:7" x14ac:dyDescent="0.25">
      <c r="B3">
        <v>25</v>
      </c>
      <c r="C3">
        <v>20</v>
      </c>
      <c r="D3">
        <v>15</v>
      </c>
      <c r="E3">
        <v>10</v>
      </c>
      <c r="F3">
        <v>5</v>
      </c>
      <c r="G3">
        <v>0</v>
      </c>
    </row>
    <row r="4" spans="1:7" x14ac:dyDescent="0.25">
      <c r="A4">
        <v>0</v>
      </c>
      <c r="B4">
        <v>25</v>
      </c>
      <c r="C4">
        <v>20</v>
      </c>
      <c r="D4">
        <v>15</v>
      </c>
      <c r="E4">
        <v>10</v>
      </c>
      <c r="F4">
        <v>5</v>
      </c>
      <c r="G4">
        <v>0</v>
      </c>
    </row>
    <row r="5" spans="1:7" x14ac:dyDescent="0.25">
      <c r="A5">
        <v>5</v>
      </c>
      <c r="B5">
        <f t="shared" ref="B5:G8" si="0">B4+B$2</f>
        <v>45</v>
      </c>
      <c r="C5">
        <f t="shared" si="0"/>
        <v>37.5</v>
      </c>
      <c r="D5">
        <f t="shared" si="0"/>
        <v>30</v>
      </c>
      <c r="E5">
        <f t="shared" si="0"/>
        <v>20</v>
      </c>
      <c r="F5">
        <f t="shared" si="0"/>
        <v>10</v>
      </c>
      <c r="G5">
        <f t="shared" si="0"/>
        <v>0</v>
      </c>
    </row>
    <row r="6" spans="1:7" x14ac:dyDescent="0.25">
      <c r="A6">
        <v>10</v>
      </c>
      <c r="B6">
        <f t="shared" si="0"/>
        <v>65</v>
      </c>
      <c r="C6">
        <f t="shared" si="0"/>
        <v>55</v>
      </c>
      <c r="D6">
        <f t="shared" si="0"/>
        <v>45</v>
      </c>
      <c r="E6">
        <f t="shared" si="0"/>
        <v>30</v>
      </c>
      <c r="F6">
        <f t="shared" si="0"/>
        <v>15</v>
      </c>
      <c r="G6">
        <f t="shared" si="0"/>
        <v>0</v>
      </c>
    </row>
    <row r="7" spans="1:7" x14ac:dyDescent="0.25">
      <c r="A7">
        <v>15</v>
      </c>
      <c r="B7">
        <f t="shared" si="0"/>
        <v>85</v>
      </c>
      <c r="C7">
        <f t="shared" si="0"/>
        <v>72.5</v>
      </c>
      <c r="D7">
        <f t="shared" si="0"/>
        <v>60</v>
      </c>
      <c r="E7">
        <f t="shared" si="0"/>
        <v>40</v>
      </c>
      <c r="F7">
        <f t="shared" si="0"/>
        <v>20</v>
      </c>
      <c r="G7">
        <f t="shared" si="0"/>
        <v>0</v>
      </c>
    </row>
    <row r="8" spans="1:7" x14ac:dyDescent="0.25">
      <c r="A8">
        <v>20</v>
      </c>
      <c r="B8">
        <f t="shared" si="0"/>
        <v>105</v>
      </c>
      <c r="C8">
        <f t="shared" si="0"/>
        <v>90</v>
      </c>
      <c r="D8">
        <f t="shared" si="0"/>
        <v>75</v>
      </c>
      <c r="E8">
        <f t="shared" si="0"/>
        <v>50</v>
      </c>
      <c r="F8">
        <f t="shared" si="0"/>
        <v>25</v>
      </c>
      <c r="G8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1" sqref="B11"/>
    </sheetView>
  </sheetViews>
  <sheetFormatPr defaultRowHeight="15" x14ac:dyDescent="0.25"/>
  <sheetData>
    <row r="1" spans="1:8" x14ac:dyDescent="0.25">
      <c r="A1" t="s">
        <v>4</v>
      </c>
    </row>
    <row r="3" spans="1:8" x14ac:dyDescent="0.25">
      <c r="B3">
        <v>8.75</v>
      </c>
      <c r="C3">
        <v>7.5</v>
      </c>
      <c r="D3">
        <v>6.25</v>
      </c>
      <c r="E3">
        <v>5</v>
      </c>
      <c r="F3">
        <v>3.75</v>
      </c>
      <c r="G3">
        <v>2.5</v>
      </c>
      <c r="H3">
        <v>1.25</v>
      </c>
    </row>
    <row r="4" spans="1:8" x14ac:dyDescent="0.25">
      <c r="B4">
        <v>25</v>
      </c>
      <c r="C4">
        <v>20</v>
      </c>
      <c r="D4">
        <v>15</v>
      </c>
      <c r="E4">
        <v>10</v>
      </c>
      <c r="F4">
        <v>5</v>
      </c>
      <c r="G4">
        <v>0</v>
      </c>
      <c r="H4">
        <v>-5</v>
      </c>
    </row>
    <row r="5" spans="1:8" x14ac:dyDescent="0.25">
      <c r="A5">
        <v>0</v>
      </c>
      <c r="B5">
        <f>B4+50</f>
        <v>75</v>
      </c>
      <c r="C5">
        <f t="shared" ref="C5:H5" si="0">C4+50</f>
        <v>70</v>
      </c>
      <c r="D5">
        <f t="shared" si="0"/>
        <v>65</v>
      </c>
      <c r="E5">
        <f t="shared" si="0"/>
        <v>60</v>
      </c>
      <c r="F5">
        <f t="shared" si="0"/>
        <v>55</v>
      </c>
      <c r="G5">
        <f t="shared" si="0"/>
        <v>50</v>
      </c>
      <c r="H5">
        <f t="shared" si="0"/>
        <v>45</v>
      </c>
    </row>
    <row r="6" spans="1:8" x14ac:dyDescent="0.25">
      <c r="A6">
        <v>5</v>
      </c>
      <c r="B6">
        <f t="shared" ref="B6:H9" si="1">B5+B$3</f>
        <v>83.75</v>
      </c>
      <c r="C6">
        <f t="shared" si="1"/>
        <v>77.5</v>
      </c>
      <c r="D6">
        <f t="shared" si="1"/>
        <v>71.25</v>
      </c>
      <c r="E6">
        <f t="shared" si="1"/>
        <v>65</v>
      </c>
      <c r="F6">
        <f t="shared" si="1"/>
        <v>58.75</v>
      </c>
      <c r="G6">
        <f t="shared" si="1"/>
        <v>52.5</v>
      </c>
      <c r="H6">
        <f t="shared" si="1"/>
        <v>46.25</v>
      </c>
    </row>
    <row r="7" spans="1:8" x14ac:dyDescent="0.25">
      <c r="A7">
        <v>10</v>
      </c>
      <c r="B7">
        <f t="shared" si="1"/>
        <v>92.5</v>
      </c>
      <c r="C7">
        <f t="shared" si="1"/>
        <v>85</v>
      </c>
      <c r="D7">
        <f t="shared" si="1"/>
        <v>77.5</v>
      </c>
      <c r="E7">
        <f t="shared" si="1"/>
        <v>70</v>
      </c>
      <c r="F7">
        <f t="shared" si="1"/>
        <v>62.5</v>
      </c>
      <c r="G7">
        <f t="shared" si="1"/>
        <v>55</v>
      </c>
      <c r="H7">
        <f t="shared" si="1"/>
        <v>47.5</v>
      </c>
    </row>
    <row r="8" spans="1:8" x14ac:dyDescent="0.25">
      <c r="A8">
        <v>15</v>
      </c>
      <c r="B8">
        <f t="shared" si="1"/>
        <v>101.25</v>
      </c>
      <c r="C8">
        <f t="shared" si="1"/>
        <v>92.5</v>
      </c>
      <c r="D8">
        <f t="shared" si="1"/>
        <v>83.75</v>
      </c>
      <c r="E8">
        <f t="shared" si="1"/>
        <v>75</v>
      </c>
      <c r="F8">
        <f t="shared" si="1"/>
        <v>66.25</v>
      </c>
      <c r="G8">
        <f t="shared" si="1"/>
        <v>57.5</v>
      </c>
      <c r="H8">
        <f t="shared" si="1"/>
        <v>48.75</v>
      </c>
    </row>
    <row r="9" spans="1:8" x14ac:dyDescent="0.25">
      <c r="A9">
        <v>20</v>
      </c>
      <c r="B9">
        <f t="shared" si="1"/>
        <v>110</v>
      </c>
      <c r="C9">
        <f t="shared" si="1"/>
        <v>100</v>
      </c>
      <c r="D9">
        <f t="shared" si="1"/>
        <v>90</v>
      </c>
      <c r="E9">
        <f t="shared" si="1"/>
        <v>80</v>
      </c>
      <c r="F9">
        <f t="shared" si="1"/>
        <v>70</v>
      </c>
      <c r="G9">
        <f t="shared" si="1"/>
        <v>60</v>
      </c>
      <c r="H9">
        <f t="shared" si="1"/>
        <v>50</v>
      </c>
    </row>
    <row r="11" spans="1:8" x14ac:dyDescent="0.25">
      <c r="B1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7" sqref="C17"/>
    </sheetView>
  </sheetViews>
  <sheetFormatPr defaultRowHeight="15" x14ac:dyDescent="0.25"/>
  <sheetData>
    <row r="1" spans="1:8" x14ac:dyDescent="0.25">
      <c r="A1" t="s">
        <v>6</v>
      </c>
    </row>
    <row r="2" spans="1:8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23</v>
      </c>
    </row>
    <row r="3" spans="1:8" x14ac:dyDescent="0.25">
      <c r="A3" t="s">
        <v>13</v>
      </c>
      <c r="B3">
        <v>70</v>
      </c>
      <c r="C3">
        <v>70</v>
      </c>
      <c r="D3">
        <v>65</v>
      </c>
      <c r="E3">
        <v>40</v>
      </c>
      <c r="F3">
        <v>50</v>
      </c>
      <c r="G3" s="1">
        <v>40</v>
      </c>
      <c r="H3">
        <f>SUM(B3:G3)</f>
        <v>335</v>
      </c>
    </row>
    <row r="4" spans="1:8" x14ac:dyDescent="0.25">
      <c r="A4" t="s">
        <v>14</v>
      </c>
      <c r="B4">
        <v>55</v>
      </c>
      <c r="C4">
        <v>55</v>
      </c>
      <c r="D4">
        <v>65</v>
      </c>
      <c r="E4">
        <v>60</v>
      </c>
      <c r="F4">
        <v>50</v>
      </c>
      <c r="G4" s="1">
        <v>65</v>
      </c>
      <c r="H4">
        <f t="shared" ref="H4:H12" si="0">SUM(B4:G4)</f>
        <v>350</v>
      </c>
    </row>
    <row r="5" spans="1:8" x14ac:dyDescent="0.25">
      <c r="A5" t="s">
        <v>15</v>
      </c>
      <c r="B5">
        <v>60</v>
      </c>
      <c r="C5">
        <v>60</v>
      </c>
      <c r="D5">
        <v>45</v>
      </c>
      <c r="E5">
        <v>50</v>
      </c>
      <c r="F5">
        <v>70</v>
      </c>
      <c r="G5" s="1">
        <v>55</v>
      </c>
      <c r="H5">
        <f t="shared" si="0"/>
        <v>340</v>
      </c>
    </row>
    <row r="6" spans="1:8" x14ac:dyDescent="0.25">
      <c r="A6" t="s">
        <v>16</v>
      </c>
      <c r="B6">
        <v>60</v>
      </c>
      <c r="C6">
        <v>60</v>
      </c>
      <c r="D6">
        <v>55</v>
      </c>
      <c r="E6">
        <v>50</v>
      </c>
      <c r="F6">
        <v>70</v>
      </c>
      <c r="G6" s="1">
        <v>40</v>
      </c>
      <c r="H6">
        <f t="shared" si="0"/>
        <v>335</v>
      </c>
    </row>
    <row r="7" spans="1:8" x14ac:dyDescent="0.25">
      <c r="A7" t="s">
        <v>17</v>
      </c>
      <c r="B7">
        <v>60</v>
      </c>
      <c r="C7">
        <v>65</v>
      </c>
      <c r="D7">
        <v>65</v>
      </c>
      <c r="E7">
        <v>50</v>
      </c>
      <c r="F7">
        <v>60</v>
      </c>
      <c r="G7" s="1">
        <v>45</v>
      </c>
      <c r="H7">
        <f t="shared" si="0"/>
        <v>345</v>
      </c>
    </row>
    <row r="8" spans="1:8" x14ac:dyDescent="0.25">
      <c r="A8" t="s">
        <v>18</v>
      </c>
      <c r="B8">
        <v>45</v>
      </c>
      <c r="C8">
        <v>40</v>
      </c>
      <c r="D8">
        <v>50</v>
      </c>
      <c r="E8">
        <v>70</v>
      </c>
      <c r="F8">
        <v>55</v>
      </c>
      <c r="G8" s="1">
        <v>50</v>
      </c>
      <c r="H8">
        <f t="shared" si="0"/>
        <v>310</v>
      </c>
    </row>
    <row r="9" spans="1:8" x14ac:dyDescent="0.25">
      <c r="A9" t="s">
        <v>19</v>
      </c>
      <c r="B9">
        <v>60</v>
      </c>
      <c r="C9">
        <v>60</v>
      </c>
      <c r="D9">
        <v>65</v>
      </c>
      <c r="E9">
        <v>50</v>
      </c>
      <c r="F9">
        <v>55</v>
      </c>
      <c r="G9" s="1">
        <v>45</v>
      </c>
      <c r="H9">
        <f t="shared" si="0"/>
        <v>335</v>
      </c>
    </row>
    <row r="10" spans="1:8" x14ac:dyDescent="0.25">
      <c r="A10" t="s">
        <v>20</v>
      </c>
      <c r="B10">
        <v>65</v>
      </c>
      <c r="C10">
        <v>65</v>
      </c>
      <c r="D10">
        <v>45</v>
      </c>
      <c r="E10">
        <v>50</v>
      </c>
      <c r="F10">
        <v>60</v>
      </c>
      <c r="G10" s="1">
        <v>55</v>
      </c>
      <c r="H10">
        <f t="shared" si="0"/>
        <v>340</v>
      </c>
    </row>
    <row r="11" spans="1:8" x14ac:dyDescent="0.25">
      <c r="A11" t="s">
        <v>21</v>
      </c>
      <c r="B11">
        <v>55</v>
      </c>
      <c r="C11">
        <v>55</v>
      </c>
      <c r="D11">
        <v>70</v>
      </c>
      <c r="E11">
        <v>60</v>
      </c>
      <c r="F11">
        <v>50</v>
      </c>
      <c r="G11" s="1">
        <v>55</v>
      </c>
      <c r="H11">
        <f t="shared" si="0"/>
        <v>345</v>
      </c>
    </row>
    <row r="12" spans="1:8" x14ac:dyDescent="0.25">
      <c r="A12" t="s">
        <v>22</v>
      </c>
      <c r="B12">
        <v>65</v>
      </c>
      <c r="C12">
        <v>65</v>
      </c>
      <c r="D12">
        <v>55</v>
      </c>
      <c r="E12">
        <v>50</v>
      </c>
      <c r="F12">
        <v>50</v>
      </c>
      <c r="G12" s="1">
        <v>50</v>
      </c>
      <c r="H12">
        <f t="shared" si="0"/>
        <v>335</v>
      </c>
    </row>
  </sheetData>
  <conditionalFormatting sqref="H3:H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G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10" sqref="I10"/>
    </sheetView>
  </sheetViews>
  <sheetFormatPr defaultRowHeight="15" x14ac:dyDescent="0.25"/>
  <sheetData>
    <row r="1" spans="1:6" x14ac:dyDescent="0.25">
      <c r="A1" t="s">
        <v>24</v>
      </c>
      <c r="B1">
        <v>0</v>
      </c>
      <c r="C1">
        <v>5</v>
      </c>
      <c r="D1">
        <v>10</v>
      </c>
      <c r="E1">
        <v>15</v>
      </c>
      <c r="F1">
        <v>20</v>
      </c>
    </row>
    <row r="2" spans="1:6" x14ac:dyDescent="0.25">
      <c r="A2" t="s">
        <v>7</v>
      </c>
      <c r="B2">
        <f>$B9+$D9*B$1/5</f>
        <v>65</v>
      </c>
      <c r="C2">
        <f t="shared" ref="C2:F2" si="0">$B9+$D9*C$1/5</f>
        <v>71.25</v>
      </c>
      <c r="D2">
        <f t="shared" si="0"/>
        <v>77.5</v>
      </c>
      <c r="E2">
        <f t="shared" si="0"/>
        <v>83.75</v>
      </c>
      <c r="F2">
        <f t="shared" si="0"/>
        <v>90</v>
      </c>
    </row>
    <row r="3" spans="1:6" x14ac:dyDescent="0.25">
      <c r="A3" t="s">
        <v>25</v>
      </c>
      <c r="B3">
        <f t="shared" ref="B3:F3" si="1">$B10+$D10*B$1/5</f>
        <v>65</v>
      </c>
      <c r="C3">
        <f t="shared" si="1"/>
        <v>71.25</v>
      </c>
      <c r="D3">
        <f t="shared" si="1"/>
        <v>77.5</v>
      </c>
      <c r="E3">
        <f t="shared" si="1"/>
        <v>83.75</v>
      </c>
      <c r="F3">
        <f t="shared" si="1"/>
        <v>90</v>
      </c>
    </row>
    <row r="4" spans="1:6" x14ac:dyDescent="0.25">
      <c r="A4" t="s">
        <v>9</v>
      </c>
      <c r="B4">
        <f t="shared" ref="B4:F4" si="2">$B11+$D11*B$1/5</f>
        <v>55</v>
      </c>
      <c r="C4">
        <f t="shared" si="2"/>
        <v>58.75</v>
      </c>
      <c r="D4">
        <f t="shared" si="2"/>
        <v>62.5</v>
      </c>
      <c r="E4">
        <f t="shared" si="2"/>
        <v>66.25</v>
      </c>
      <c r="F4">
        <f t="shared" si="2"/>
        <v>70</v>
      </c>
    </row>
    <row r="6" spans="1:6" x14ac:dyDescent="0.25">
      <c r="A6" t="s">
        <v>32</v>
      </c>
      <c r="B6">
        <f>500 * (1 + (B14-50)/50)</f>
        <v>650</v>
      </c>
      <c r="C6">
        <f t="shared" ref="C6:E6" si="3">500 * (1 + (C14-50)/50)</f>
        <v>712.5</v>
      </c>
      <c r="D6">
        <f t="shared" si="3"/>
        <v>775</v>
      </c>
      <c r="E6">
        <f t="shared" si="3"/>
        <v>837.5</v>
      </c>
      <c r="F6">
        <f>500 * (1 + (F14-50)/50)</f>
        <v>900</v>
      </c>
    </row>
    <row r="7" spans="1:6" x14ac:dyDescent="0.25">
      <c r="A7" t="s">
        <v>33</v>
      </c>
      <c r="B7">
        <f>50+B3*2.5+B4*2</f>
        <v>322.5</v>
      </c>
      <c r="C7">
        <f t="shared" ref="C7:F7" si="4">50+C3*2.5+C4*2</f>
        <v>345.625</v>
      </c>
      <c r="D7">
        <f t="shared" si="4"/>
        <v>368.75</v>
      </c>
      <c r="E7">
        <f t="shared" si="4"/>
        <v>391.875</v>
      </c>
      <c r="F7">
        <f t="shared" si="4"/>
        <v>415</v>
      </c>
    </row>
    <row r="9" spans="1:6" x14ac:dyDescent="0.25">
      <c r="A9" t="s">
        <v>26</v>
      </c>
      <c r="B9">
        <v>65</v>
      </c>
      <c r="C9" t="s">
        <v>30</v>
      </c>
      <c r="D9">
        <v>6.25</v>
      </c>
    </row>
    <row r="10" spans="1:6" x14ac:dyDescent="0.25">
      <c r="A10" t="s">
        <v>27</v>
      </c>
      <c r="B10">
        <v>65</v>
      </c>
      <c r="C10" t="s">
        <v>29</v>
      </c>
      <c r="D10">
        <v>6.25</v>
      </c>
    </row>
    <row r="11" spans="1:6" x14ac:dyDescent="0.25">
      <c r="A11" t="s">
        <v>28</v>
      </c>
      <c r="B11">
        <v>55</v>
      </c>
      <c r="C11" t="s">
        <v>31</v>
      </c>
      <c r="D11">
        <v>3.75</v>
      </c>
    </row>
    <row r="14" spans="1:6" x14ac:dyDescent="0.25">
      <c r="A14" t="s">
        <v>34</v>
      </c>
      <c r="B14">
        <f>B3*0.8 + B2*0.2</f>
        <v>65</v>
      </c>
      <c r="C14">
        <f t="shared" ref="C14:F14" si="5">C3*0.8 + C2*0.2</f>
        <v>71.25</v>
      </c>
      <c r="D14">
        <f t="shared" si="5"/>
        <v>77.5</v>
      </c>
      <c r="E14">
        <f t="shared" si="5"/>
        <v>83.75</v>
      </c>
      <c r="F14">
        <f t="shared" si="5"/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Arkusz1</vt:lpstr>
      <vt:lpstr>Arkusz2</vt:lpstr>
      <vt:lpstr>Arkusz3</vt:lpstr>
      <vt:lpstr>Arkusz4</vt:lpstr>
      <vt:lpstr>Arkusz5</vt:lpstr>
      <vt:lpstr>Arkusz6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X-KOM.PL Tomasz Zielski</dc:creator>
  <cp:lastModifiedBy>Tomashu</cp:lastModifiedBy>
  <dcterms:created xsi:type="dcterms:W3CDTF">2015-05-28T09:13:40Z</dcterms:created>
  <dcterms:modified xsi:type="dcterms:W3CDTF">2017-08-06T11:59:29Z</dcterms:modified>
</cp:coreProperties>
</file>