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4" windowWidth="22020" windowHeight="63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D8" i="1"/>
  <c r="D10" i="1"/>
  <c r="D11" i="1"/>
  <c r="D12" i="1"/>
  <c r="D13" i="1"/>
  <c r="D9" i="1"/>
  <c r="A4" i="1"/>
  <c r="A5" i="1" s="1"/>
  <c r="A6" i="1" s="1"/>
  <c r="A7" i="1" s="1"/>
  <c r="D7" i="1"/>
  <c r="D6" i="1"/>
  <c r="D4" i="1"/>
  <c r="D5" i="1"/>
  <c r="D3" i="1"/>
</calcChain>
</file>

<file path=xl/sharedStrings.xml><?xml version="1.0" encoding="utf-8"?>
<sst xmlns="http://schemas.openxmlformats.org/spreadsheetml/2006/main" count="268" uniqueCount="78">
  <si>
    <t>Format</t>
  </si>
  <si>
    <t>Byte</t>
  </si>
  <si>
    <t>Data</t>
  </si>
  <si>
    <t>Human Readable</t>
  </si>
  <si>
    <t>A</t>
  </si>
  <si>
    <t>B</t>
  </si>
  <si>
    <t>T</t>
  </si>
  <si>
    <t>Description</t>
  </si>
  <si>
    <t>Hex</t>
  </si>
  <si>
    <t>Magic Number</t>
  </si>
  <si>
    <t>Version</t>
  </si>
  <si>
    <t>Application</t>
  </si>
  <si>
    <t>Application - Length</t>
  </si>
  <si>
    <t>char</t>
  </si>
  <si>
    <t>short</t>
  </si>
  <si>
    <t>x</t>
  </si>
  <si>
    <t>i</t>
  </si>
  <si>
    <t>a</t>
  </si>
  <si>
    <t>v</t>
  </si>
  <si>
    <t>u</t>
  </si>
  <si>
    <t>byte</t>
  </si>
  <si>
    <t>long</t>
  </si>
  <si>
    <t>Tag Group</t>
  </si>
  <si>
    <t>Tags…</t>
  </si>
  <si>
    <t>Tag End</t>
  </si>
  <si>
    <t>Tag Byte</t>
  </si>
  <si>
    <t>Type</t>
  </si>
  <si>
    <t>End</t>
  </si>
  <si>
    <t>Tag group</t>
  </si>
  <si>
    <t>ID</t>
  </si>
  <si>
    <t>Name Length</t>
  </si>
  <si>
    <t>Name</t>
  </si>
  <si>
    <t>Length</t>
  </si>
  <si>
    <t>Tags</t>
  </si>
  <si>
    <t>End Tag</t>
  </si>
  <si>
    <t>int</t>
  </si>
  <si>
    <t>long long</t>
  </si>
  <si>
    <t>string</t>
  </si>
  <si>
    <t>BigInteger</t>
  </si>
  <si>
    <t>byte[16]</t>
  </si>
  <si>
    <t>big int</t>
  </si>
  <si>
    <t>java data type</t>
  </si>
  <si>
    <t>float</t>
  </si>
  <si>
    <t>double</t>
  </si>
  <si>
    <t>BigDecimal</t>
  </si>
  <si>
    <t>big float</t>
  </si>
  <si>
    <t>String</t>
  </si>
  <si>
    <t>long string</t>
  </si>
  <si>
    <t>Length (short)</t>
  </si>
  <si>
    <t>byte[]</t>
  </si>
  <si>
    <t>short[]</t>
  </si>
  <si>
    <t>int[]</t>
  </si>
  <si>
    <t>long[]</t>
  </si>
  <si>
    <t>long long[]</t>
  </si>
  <si>
    <t>big int[]</t>
  </si>
  <si>
    <t>float[]</t>
  </si>
  <si>
    <t>double[]</t>
  </si>
  <si>
    <t>big float[]</t>
  </si>
  <si>
    <t>string[]</t>
  </si>
  <si>
    <t>long string[]</t>
  </si>
  <si>
    <t>char[]</t>
  </si>
  <si>
    <t>vector2</t>
  </si>
  <si>
    <t>double[2]</t>
  </si>
  <si>
    <t>vector3</t>
  </si>
  <si>
    <t>double[3]</t>
  </si>
  <si>
    <t>vector4</t>
  </si>
  <si>
    <t>double[4]</t>
  </si>
  <si>
    <t>matrix2</t>
  </si>
  <si>
    <t>double[2][2]</t>
  </si>
  <si>
    <t>matrix3</t>
  </si>
  <si>
    <t>double[3][3]</t>
  </si>
  <si>
    <t>x9</t>
  </si>
  <si>
    <t>matrix4</t>
  </si>
  <si>
    <t>double[4][4]</t>
  </si>
  <si>
    <t>x16</t>
  </si>
  <si>
    <t>boolean</t>
  </si>
  <si>
    <t>boolean[]</t>
  </si>
  <si>
    <t>Blength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</si>
</sst>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G1" workbookViewId="0">
      <selection activeCell="G5" sqref="G5"/>
    </sheetView>
  </sheetViews>
  <sheetFormatPr defaultRowHeight="14.4" x14ac:dyDescent="0.3"/>
  <cols>
    <col min="1" max="1" width="7.109375" customWidth="1"/>
    <col min="2" max="2" width="17.5546875" customWidth="1"/>
    <col min="3" max="3" width="17.77734375" customWidth="1"/>
    <col min="5" max="5" width="6.5546875" customWidth="1"/>
    <col min="8" max="8" width="10.21875" customWidth="1"/>
    <col min="9" max="9" width="12.21875" customWidth="1"/>
    <col min="10" max="10" width="3.21875" customWidth="1"/>
    <col min="11" max="11" width="12" customWidth="1"/>
    <col min="12" max="12" width="11.88671875" customWidth="1"/>
    <col min="13" max="13" width="12" customWidth="1"/>
    <col min="14" max="14" width="12.33203125" customWidth="1"/>
  </cols>
  <sheetData>
    <row r="1" spans="1:16" x14ac:dyDescent="0.3">
      <c r="A1" t="s">
        <v>0</v>
      </c>
    </row>
    <row r="2" spans="1:16" x14ac:dyDescent="0.3">
      <c r="A2" t="s">
        <v>1</v>
      </c>
      <c r="B2" t="s">
        <v>7</v>
      </c>
      <c r="C2" t="s">
        <v>3</v>
      </c>
      <c r="D2" t="s">
        <v>8</v>
      </c>
      <c r="E2" t="s">
        <v>0</v>
      </c>
      <c r="G2" t="s">
        <v>25</v>
      </c>
      <c r="H2" t="s">
        <v>26</v>
      </c>
      <c r="I2" t="s">
        <v>41</v>
      </c>
    </row>
    <row r="3" spans="1:16" x14ac:dyDescent="0.3">
      <c r="A3">
        <v>0</v>
      </c>
      <c r="B3" s="1" t="s">
        <v>9</v>
      </c>
      <c r="C3" t="s">
        <v>4</v>
      </c>
      <c r="D3" t="str">
        <f>DEC2HEX(CODE(C3), 2)</f>
        <v>41</v>
      </c>
      <c r="E3" t="s">
        <v>13</v>
      </c>
      <c r="G3" t="str">
        <f>DEC2HEX(0,2)</f>
        <v>00</v>
      </c>
      <c r="H3" t="s">
        <v>27</v>
      </c>
      <c r="J3" t="s">
        <v>29</v>
      </c>
    </row>
    <row r="4" spans="1:16" x14ac:dyDescent="0.3">
      <c r="A4">
        <f>A3+1</f>
        <v>1</v>
      </c>
      <c r="B4" s="1"/>
      <c r="C4" t="s">
        <v>5</v>
      </c>
      <c r="D4" t="str">
        <f t="shared" ref="D4:D5" si="0">DEC2HEX(CODE(C4), 2)</f>
        <v>42</v>
      </c>
      <c r="E4" t="s">
        <v>13</v>
      </c>
      <c r="G4" t="str">
        <f>DEC2HEX(HEX2DEC(G3) + 1, 2)</f>
        <v>01</v>
      </c>
      <c r="H4" t="s">
        <v>28</v>
      </c>
      <c r="J4" t="s">
        <v>29</v>
      </c>
      <c r="K4" t="s">
        <v>30</v>
      </c>
      <c r="L4" t="s">
        <v>31</v>
      </c>
      <c r="M4" t="s">
        <v>77</v>
      </c>
      <c r="N4" t="s">
        <v>32</v>
      </c>
      <c r="O4" t="s">
        <v>33</v>
      </c>
      <c r="P4" t="s">
        <v>34</v>
      </c>
    </row>
    <row r="5" spans="1:16" x14ac:dyDescent="0.3">
      <c r="A5">
        <f t="shared" ref="A5:A14" si="1">A4+1</f>
        <v>2</v>
      </c>
      <c r="B5" s="1"/>
      <c r="C5" t="s">
        <v>6</v>
      </c>
      <c r="D5" t="str">
        <f t="shared" si="0"/>
        <v>54</v>
      </c>
      <c r="E5" t="s">
        <v>13</v>
      </c>
      <c r="G5" t="str">
        <f t="shared" ref="G5:G37" si="2">DEC2HEX(HEX2DEC(G4) + 1, 2)</f>
        <v>02</v>
      </c>
      <c r="H5" t="s">
        <v>20</v>
      </c>
      <c r="I5" t="s">
        <v>20</v>
      </c>
      <c r="J5" t="s">
        <v>29</v>
      </c>
      <c r="K5" t="s">
        <v>30</v>
      </c>
      <c r="L5" t="s">
        <v>31</v>
      </c>
      <c r="M5" t="s">
        <v>2</v>
      </c>
    </row>
    <row r="6" spans="1:16" x14ac:dyDescent="0.3">
      <c r="A6">
        <f t="shared" si="1"/>
        <v>3</v>
      </c>
      <c r="B6" s="1" t="s">
        <v>10</v>
      </c>
      <c r="C6">
        <v>0</v>
      </c>
      <c r="D6" t="str">
        <f>DEC2HEX(C6, 2)</f>
        <v>00</v>
      </c>
      <c r="E6" s="1" t="s">
        <v>14</v>
      </c>
      <c r="G6" t="str">
        <f t="shared" si="2"/>
        <v>03</v>
      </c>
      <c r="H6" t="s">
        <v>14</v>
      </c>
      <c r="I6" t="s">
        <v>14</v>
      </c>
      <c r="J6" t="s">
        <v>29</v>
      </c>
      <c r="K6" t="s">
        <v>30</v>
      </c>
      <c r="L6" t="s">
        <v>31</v>
      </c>
      <c r="M6" t="s">
        <v>2</v>
      </c>
    </row>
    <row r="7" spans="1:16" x14ac:dyDescent="0.3">
      <c r="A7">
        <f t="shared" si="1"/>
        <v>4</v>
      </c>
      <c r="B7" s="1"/>
      <c r="C7">
        <v>1</v>
      </c>
      <c r="D7" t="str">
        <f>DEC2HEX(C7, 2)</f>
        <v>01</v>
      </c>
      <c r="E7" s="1"/>
      <c r="G7" t="str">
        <f t="shared" si="2"/>
        <v>04</v>
      </c>
      <c r="H7" t="s">
        <v>35</v>
      </c>
      <c r="I7" t="s">
        <v>35</v>
      </c>
      <c r="J7" t="s">
        <v>29</v>
      </c>
      <c r="K7" t="s">
        <v>30</v>
      </c>
      <c r="L7" t="s">
        <v>31</v>
      </c>
      <c r="M7" t="s">
        <v>2</v>
      </c>
    </row>
    <row r="8" spans="1:16" x14ac:dyDescent="0.3">
      <c r="A8">
        <f t="shared" si="1"/>
        <v>5</v>
      </c>
      <c r="B8" t="s">
        <v>12</v>
      </c>
      <c r="C8">
        <v>5</v>
      </c>
      <c r="D8" t="str">
        <f>DEC2HEX(C8, 2)</f>
        <v>05</v>
      </c>
      <c r="E8" t="s">
        <v>20</v>
      </c>
      <c r="G8" t="str">
        <f t="shared" si="2"/>
        <v>05</v>
      </c>
      <c r="H8" t="s">
        <v>21</v>
      </c>
      <c r="I8" t="s">
        <v>21</v>
      </c>
      <c r="J8" t="s">
        <v>29</v>
      </c>
      <c r="K8" t="s">
        <v>30</v>
      </c>
      <c r="L8" t="s">
        <v>31</v>
      </c>
      <c r="M8" t="s">
        <v>2</v>
      </c>
    </row>
    <row r="9" spans="1:16" x14ac:dyDescent="0.3">
      <c r="A9">
        <f t="shared" si="1"/>
        <v>6</v>
      </c>
      <c r="B9" s="1" t="s">
        <v>11</v>
      </c>
      <c r="C9" t="s">
        <v>15</v>
      </c>
      <c r="D9" t="str">
        <f>DEC2HEX(CODE(C9), 2)</f>
        <v>78</v>
      </c>
      <c r="E9" t="s">
        <v>13</v>
      </c>
      <c r="G9" t="str">
        <f t="shared" si="2"/>
        <v>06</v>
      </c>
      <c r="H9" t="s">
        <v>36</v>
      </c>
      <c r="I9" t="s">
        <v>39</v>
      </c>
      <c r="J9" t="s">
        <v>29</v>
      </c>
      <c r="K9" t="s">
        <v>30</v>
      </c>
      <c r="L9" t="s">
        <v>31</v>
      </c>
      <c r="M9" t="s">
        <v>2</v>
      </c>
    </row>
    <row r="10" spans="1:16" x14ac:dyDescent="0.3">
      <c r="A10">
        <f t="shared" si="1"/>
        <v>7</v>
      </c>
      <c r="B10" s="1"/>
      <c r="C10" t="s">
        <v>16</v>
      </c>
      <c r="D10" t="str">
        <f t="shared" ref="D10:D13" si="3">DEC2HEX(CODE(C10), 2)</f>
        <v>69</v>
      </c>
      <c r="E10" t="s">
        <v>13</v>
      </c>
      <c r="G10" t="str">
        <f t="shared" si="2"/>
        <v>07</v>
      </c>
      <c r="H10" t="s">
        <v>40</v>
      </c>
      <c r="I10" t="s">
        <v>38</v>
      </c>
      <c r="J10" t="s">
        <v>29</v>
      </c>
      <c r="K10" t="s">
        <v>30</v>
      </c>
      <c r="L10" t="s">
        <v>31</v>
      </c>
      <c r="M10" t="s">
        <v>32</v>
      </c>
      <c r="N10" t="s">
        <v>2</v>
      </c>
    </row>
    <row r="11" spans="1:16" x14ac:dyDescent="0.3">
      <c r="A11">
        <f t="shared" si="1"/>
        <v>8</v>
      </c>
      <c r="B11" s="1"/>
      <c r="C11" t="s">
        <v>17</v>
      </c>
      <c r="D11" t="str">
        <f t="shared" si="3"/>
        <v>61</v>
      </c>
      <c r="E11" t="s">
        <v>13</v>
      </c>
      <c r="G11" t="str">
        <f t="shared" si="2"/>
        <v>08</v>
      </c>
      <c r="H11" t="s">
        <v>42</v>
      </c>
      <c r="I11" t="s">
        <v>42</v>
      </c>
      <c r="J11" t="s">
        <v>29</v>
      </c>
      <c r="K11" t="s">
        <v>30</v>
      </c>
      <c r="L11" t="s">
        <v>31</v>
      </c>
      <c r="M11" t="s">
        <v>2</v>
      </c>
    </row>
    <row r="12" spans="1:16" x14ac:dyDescent="0.3">
      <c r="A12">
        <f t="shared" si="1"/>
        <v>9</v>
      </c>
      <c r="B12" s="1"/>
      <c r="C12" t="s">
        <v>18</v>
      </c>
      <c r="D12" t="str">
        <f t="shared" si="3"/>
        <v>76</v>
      </c>
      <c r="E12" t="s">
        <v>13</v>
      </c>
      <c r="G12" t="str">
        <f t="shared" si="2"/>
        <v>09</v>
      </c>
      <c r="H12" t="s">
        <v>43</v>
      </c>
      <c r="I12" t="s">
        <v>43</v>
      </c>
      <c r="J12" t="s">
        <v>29</v>
      </c>
      <c r="K12" t="s">
        <v>30</v>
      </c>
      <c r="L12" t="s">
        <v>31</v>
      </c>
      <c r="M12" t="s">
        <v>2</v>
      </c>
    </row>
    <row r="13" spans="1:16" x14ac:dyDescent="0.3">
      <c r="A13">
        <f t="shared" si="1"/>
        <v>10</v>
      </c>
      <c r="B13" s="1"/>
      <c r="C13" t="s">
        <v>19</v>
      </c>
      <c r="D13" t="str">
        <f t="shared" si="3"/>
        <v>75</v>
      </c>
      <c r="E13" t="s">
        <v>13</v>
      </c>
      <c r="G13" t="str">
        <f t="shared" si="2"/>
        <v>0A</v>
      </c>
      <c r="H13" t="s">
        <v>45</v>
      </c>
      <c r="I13" t="s">
        <v>44</v>
      </c>
      <c r="J13" t="s">
        <v>29</v>
      </c>
      <c r="K13" t="s">
        <v>30</v>
      </c>
      <c r="L13" t="s">
        <v>31</v>
      </c>
      <c r="M13" t="s">
        <v>32</v>
      </c>
      <c r="N13" t="s">
        <v>2</v>
      </c>
    </row>
    <row r="14" spans="1:16" x14ac:dyDescent="0.3">
      <c r="A14">
        <f t="shared" si="1"/>
        <v>11</v>
      </c>
      <c r="B14" s="1" t="s">
        <v>22</v>
      </c>
      <c r="C14" s="1"/>
      <c r="D14" s="1"/>
      <c r="E14" s="1"/>
      <c r="G14" t="str">
        <f t="shared" si="2"/>
        <v>0B</v>
      </c>
      <c r="H14" t="s">
        <v>37</v>
      </c>
      <c r="I14" t="s">
        <v>46</v>
      </c>
      <c r="J14" t="s">
        <v>29</v>
      </c>
      <c r="K14" t="s">
        <v>30</v>
      </c>
      <c r="L14" t="s">
        <v>31</v>
      </c>
      <c r="M14" t="s">
        <v>48</v>
      </c>
      <c r="N14" t="s">
        <v>2</v>
      </c>
    </row>
    <row r="15" spans="1:16" x14ac:dyDescent="0.3">
      <c r="B15" s="1" t="s">
        <v>23</v>
      </c>
      <c r="C15" s="1"/>
      <c r="D15" s="1"/>
      <c r="E15" s="1"/>
      <c r="G15" t="str">
        <f t="shared" si="2"/>
        <v>0C</v>
      </c>
      <c r="H15" t="s">
        <v>47</v>
      </c>
      <c r="I15" t="s">
        <v>46</v>
      </c>
      <c r="J15" t="s">
        <v>29</v>
      </c>
      <c r="K15" t="s">
        <v>30</v>
      </c>
      <c r="L15" t="s">
        <v>31</v>
      </c>
      <c r="M15" t="s">
        <v>32</v>
      </c>
      <c r="N15" t="s">
        <v>2</v>
      </c>
    </row>
    <row r="16" spans="1:16" x14ac:dyDescent="0.3">
      <c r="B16" s="1" t="s">
        <v>24</v>
      </c>
      <c r="C16" s="1"/>
      <c r="D16" s="1"/>
      <c r="E16" s="1"/>
      <c r="G16" t="str">
        <f t="shared" si="2"/>
        <v>0D</v>
      </c>
      <c r="H16" t="s">
        <v>49</v>
      </c>
      <c r="I16" t="s">
        <v>49</v>
      </c>
      <c r="J16" t="s">
        <v>29</v>
      </c>
      <c r="K16" t="s">
        <v>30</v>
      </c>
      <c r="L16" t="s">
        <v>31</v>
      </c>
      <c r="M16" t="s">
        <v>32</v>
      </c>
      <c r="N16" t="s">
        <v>2</v>
      </c>
    </row>
    <row r="17" spans="7:16" x14ac:dyDescent="0.3">
      <c r="G17" t="str">
        <f t="shared" si="2"/>
        <v>0E</v>
      </c>
      <c r="H17" t="s">
        <v>50</v>
      </c>
      <c r="I17" t="s">
        <v>50</v>
      </c>
      <c r="J17" t="s">
        <v>29</v>
      </c>
      <c r="K17" t="s">
        <v>30</v>
      </c>
      <c r="L17" t="s">
        <v>31</v>
      </c>
      <c r="M17" t="s">
        <v>32</v>
      </c>
      <c r="N17" t="s">
        <v>2</v>
      </c>
    </row>
    <row r="18" spans="7:16" x14ac:dyDescent="0.3">
      <c r="G18" t="str">
        <f t="shared" si="2"/>
        <v>0F</v>
      </c>
      <c r="H18" t="s">
        <v>51</v>
      </c>
      <c r="I18" t="s">
        <v>51</v>
      </c>
      <c r="J18" t="s">
        <v>29</v>
      </c>
      <c r="K18" t="s">
        <v>30</v>
      </c>
      <c r="L18" t="s">
        <v>31</v>
      </c>
      <c r="M18" t="s">
        <v>32</v>
      </c>
      <c r="N18" t="s">
        <v>2</v>
      </c>
    </row>
    <row r="19" spans="7:16" x14ac:dyDescent="0.3">
      <c r="G19" t="str">
        <f t="shared" si="2"/>
        <v>10</v>
      </c>
      <c r="H19" t="s">
        <v>52</v>
      </c>
      <c r="I19" t="s">
        <v>52</v>
      </c>
      <c r="J19" t="s">
        <v>29</v>
      </c>
      <c r="K19" t="s">
        <v>30</v>
      </c>
      <c r="L19" t="s">
        <v>31</v>
      </c>
      <c r="M19" t="s">
        <v>32</v>
      </c>
      <c r="N19" t="s">
        <v>2</v>
      </c>
    </row>
    <row r="20" spans="7:16" x14ac:dyDescent="0.3">
      <c r="G20" t="str">
        <f t="shared" si="2"/>
        <v>11</v>
      </c>
      <c r="H20" t="s">
        <v>53</v>
      </c>
      <c r="I20" t="s">
        <v>53</v>
      </c>
      <c r="J20" t="s">
        <v>29</v>
      </c>
      <c r="K20" t="s">
        <v>30</v>
      </c>
      <c r="L20" t="s">
        <v>31</v>
      </c>
      <c r="M20" t="s">
        <v>32</v>
      </c>
      <c r="N20" t="s">
        <v>2</v>
      </c>
    </row>
    <row r="21" spans="7:16" x14ac:dyDescent="0.3">
      <c r="G21" t="str">
        <f t="shared" si="2"/>
        <v>12</v>
      </c>
      <c r="H21" t="s">
        <v>54</v>
      </c>
      <c r="I21" t="s">
        <v>54</v>
      </c>
      <c r="J21" t="s">
        <v>29</v>
      </c>
      <c r="K21" t="s">
        <v>30</v>
      </c>
      <c r="L21" t="s">
        <v>31</v>
      </c>
      <c r="M21" t="s">
        <v>77</v>
      </c>
      <c r="N21" t="s">
        <v>32</v>
      </c>
      <c r="O21" t="s">
        <v>2</v>
      </c>
    </row>
    <row r="22" spans="7:16" x14ac:dyDescent="0.3">
      <c r="G22" t="str">
        <f t="shared" si="2"/>
        <v>13</v>
      </c>
      <c r="H22" t="s">
        <v>55</v>
      </c>
      <c r="I22" t="s">
        <v>55</v>
      </c>
      <c r="J22" t="s">
        <v>29</v>
      </c>
      <c r="K22" t="s">
        <v>30</v>
      </c>
      <c r="L22" t="s">
        <v>31</v>
      </c>
      <c r="M22" t="s">
        <v>32</v>
      </c>
      <c r="N22" t="s">
        <v>2</v>
      </c>
    </row>
    <row r="23" spans="7:16" x14ac:dyDescent="0.3">
      <c r="G23" t="str">
        <f t="shared" si="2"/>
        <v>14</v>
      </c>
      <c r="H23" t="s">
        <v>56</v>
      </c>
      <c r="I23" t="s">
        <v>56</v>
      </c>
      <c r="J23" t="s">
        <v>29</v>
      </c>
      <c r="K23" t="s">
        <v>30</v>
      </c>
      <c r="L23" t="s">
        <v>31</v>
      </c>
      <c r="M23" t="s">
        <v>32</v>
      </c>
      <c r="N23" t="s">
        <v>2</v>
      </c>
    </row>
    <row r="24" spans="7:16" x14ac:dyDescent="0.3">
      <c r="G24" t="str">
        <f t="shared" si="2"/>
        <v>15</v>
      </c>
      <c r="H24" t="s">
        <v>57</v>
      </c>
      <c r="I24" t="s">
        <v>57</v>
      </c>
      <c r="J24" t="s">
        <v>29</v>
      </c>
      <c r="K24" t="s">
        <v>30</v>
      </c>
      <c r="L24" t="s">
        <v>31</v>
      </c>
      <c r="M24" t="s">
        <v>77</v>
      </c>
      <c r="N24" t="s">
        <v>32</v>
      </c>
      <c r="O24" t="s">
        <v>2</v>
      </c>
    </row>
    <row r="25" spans="7:16" x14ac:dyDescent="0.3">
      <c r="G25" t="str">
        <f t="shared" si="2"/>
        <v>16</v>
      </c>
      <c r="H25" t="s">
        <v>58</v>
      </c>
      <c r="I25" t="s">
        <v>58</v>
      </c>
      <c r="J25" t="s">
        <v>29</v>
      </c>
      <c r="K25" t="s">
        <v>30</v>
      </c>
      <c r="L25" t="s">
        <v>31</v>
      </c>
      <c r="M25" t="s">
        <v>77</v>
      </c>
      <c r="N25" t="s">
        <v>32</v>
      </c>
      <c r="O25" t="s">
        <v>2</v>
      </c>
    </row>
    <row r="26" spans="7:16" x14ac:dyDescent="0.3">
      <c r="G26" t="str">
        <f t="shared" si="2"/>
        <v>17</v>
      </c>
      <c r="H26" t="s">
        <v>59</v>
      </c>
      <c r="I26" t="s">
        <v>59</v>
      </c>
      <c r="J26" t="s">
        <v>29</v>
      </c>
      <c r="K26" t="s">
        <v>30</v>
      </c>
      <c r="L26" t="s">
        <v>31</v>
      </c>
      <c r="M26" t="s">
        <v>77</v>
      </c>
      <c r="N26" t="s">
        <v>32</v>
      </c>
      <c r="O26" t="s">
        <v>2</v>
      </c>
    </row>
    <row r="27" spans="7:16" x14ac:dyDescent="0.3">
      <c r="G27" t="str">
        <f t="shared" si="2"/>
        <v>18</v>
      </c>
      <c r="H27" t="s">
        <v>13</v>
      </c>
      <c r="I27" t="s">
        <v>13</v>
      </c>
      <c r="J27" t="s">
        <v>29</v>
      </c>
      <c r="K27" t="s">
        <v>30</v>
      </c>
      <c r="L27" t="s">
        <v>31</v>
      </c>
      <c r="M27" t="s">
        <v>2</v>
      </c>
    </row>
    <row r="28" spans="7:16" x14ac:dyDescent="0.3">
      <c r="G28" t="str">
        <f t="shared" si="2"/>
        <v>19</v>
      </c>
      <c r="H28" t="s">
        <v>60</v>
      </c>
      <c r="I28" t="s">
        <v>60</v>
      </c>
      <c r="J28" t="s">
        <v>29</v>
      </c>
      <c r="K28" t="s">
        <v>30</v>
      </c>
      <c r="L28" t="s">
        <v>31</v>
      </c>
      <c r="M28" t="s">
        <v>32</v>
      </c>
      <c r="N28" t="s">
        <v>2</v>
      </c>
    </row>
    <row r="29" spans="7:16" x14ac:dyDescent="0.3">
      <c r="G29" t="str">
        <f t="shared" si="2"/>
        <v>1A</v>
      </c>
      <c r="H29" t="s">
        <v>61</v>
      </c>
      <c r="I29" t="s">
        <v>62</v>
      </c>
      <c r="J29" t="s">
        <v>29</v>
      </c>
      <c r="K29" t="s">
        <v>30</v>
      </c>
      <c r="L29" t="s">
        <v>31</v>
      </c>
      <c r="M29" t="s">
        <v>2</v>
      </c>
      <c r="N29" t="s">
        <v>2</v>
      </c>
    </row>
    <row r="30" spans="7:16" x14ac:dyDescent="0.3">
      <c r="G30" t="str">
        <f t="shared" si="2"/>
        <v>1B</v>
      </c>
      <c r="H30" t="s">
        <v>63</v>
      </c>
      <c r="I30" t="s">
        <v>64</v>
      </c>
      <c r="J30" t="s">
        <v>29</v>
      </c>
      <c r="K30" t="s">
        <v>30</v>
      </c>
      <c r="L30" t="s">
        <v>31</v>
      </c>
      <c r="M30" t="s">
        <v>2</v>
      </c>
      <c r="N30" t="s">
        <v>2</v>
      </c>
      <c r="O30" t="s">
        <v>2</v>
      </c>
    </row>
    <row r="31" spans="7:16" x14ac:dyDescent="0.3">
      <c r="G31" t="str">
        <f t="shared" si="2"/>
        <v>1C</v>
      </c>
      <c r="H31" t="s">
        <v>65</v>
      </c>
      <c r="I31" t="s">
        <v>66</v>
      </c>
      <c r="J31" t="s">
        <v>29</v>
      </c>
      <c r="K31" t="s">
        <v>30</v>
      </c>
      <c r="L31" t="s">
        <v>31</v>
      </c>
      <c r="M31" t="s">
        <v>2</v>
      </c>
      <c r="N31" t="s">
        <v>2</v>
      </c>
      <c r="O31" t="s">
        <v>2</v>
      </c>
      <c r="P31" t="s">
        <v>2</v>
      </c>
    </row>
    <row r="32" spans="7:16" x14ac:dyDescent="0.3">
      <c r="G32" t="str">
        <f t="shared" si="2"/>
        <v>1D</v>
      </c>
      <c r="H32" t="s">
        <v>67</v>
      </c>
      <c r="I32" t="s">
        <v>68</v>
      </c>
      <c r="J32" t="s">
        <v>29</v>
      </c>
      <c r="K32" t="s">
        <v>30</v>
      </c>
      <c r="L32" t="s">
        <v>31</v>
      </c>
      <c r="M32" t="s">
        <v>2</v>
      </c>
      <c r="N32" t="s">
        <v>2</v>
      </c>
      <c r="O32" t="s">
        <v>2</v>
      </c>
      <c r="P32" t="s">
        <v>2</v>
      </c>
    </row>
    <row r="33" spans="7:14" x14ac:dyDescent="0.3">
      <c r="G33" t="str">
        <f t="shared" si="2"/>
        <v>1E</v>
      </c>
      <c r="H33" t="s">
        <v>69</v>
      </c>
      <c r="I33" t="s">
        <v>70</v>
      </c>
      <c r="J33" t="s">
        <v>29</v>
      </c>
      <c r="K33" t="s">
        <v>30</v>
      </c>
      <c r="L33" t="s">
        <v>31</v>
      </c>
      <c r="M33" t="s">
        <v>2</v>
      </c>
      <c r="N33" t="s">
        <v>71</v>
      </c>
    </row>
    <row r="34" spans="7:14" x14ac:dyDescent="0.3">
      <c r="G34" t="str">
        <f t="shared" si="2"/>
        <v>1F</v>
      </c>
      <c r="H34" t="s">
        <v>72</v>
      </c>
      <c r="I34" t="s">
        <v>73</v>
      </c>
      <c r="J34" t="s">
        <v>29</v>
      </c>
      <c r="K34" t="s">
        <v>30</v>
      </c>
      <c r="L34" t="s">
        <v>31</v>
      </c>
      <c r="M34" t="s">
        <v>2</v>
      </c>
      <c r="N34" t="s">
        <v>74</v>
      </c>
    </row>
    <row r="35" spans="7:14" x14ac:dyDescent="0.3">
      <c r="G35" t="str">
        <f t="shared" si="2"/>
        <v>20</v>
      </c>
      <c r="H35" t="s">
        <v>75</v>
      </c>
      <c r="I35" t="s">
        <v>75</v>
      </c>
      <c r="J35" t="s">
        <v>29</v>
      </c>
      <c r="K35" t="s">
        <v>30</v>
      </c>
      <c r="L35" t="s">
        <v>31</v>
      </c>
      <c r="M35" t="s">
        <v>2</v>
      </c>
    </row>
    <row r="36" spans="7:14" x14ac:dyDescent="0.3">
      <c r="G36" t="str">
        <f t="shared" si="2"/>
        <v>21</v>
      </c>
      <c r="H36" t="s">
        <v>76</v>
      </c>
      <c r="I36" t="s">
        <v>76</v>
      </c>
      <c r="J36" t="s">
        <v>29</v>
      </c>
      <c r="K36" t="s">
        <v>30</v>
      </c>
      <c r="L36" t="s">
        <v>31</v>
      </c>
      <c r="M36" t="s">
        <v>32</v>
      </c>
      <c r="N36" t="s">
        <v>2</v>
      </c>
    </row>
    <row r="37" spans="7:14" x14ac:dyDescent="0.3">
      <c r="G37" t="str">
        <f t="shared" si="2"/>
        <v>22</v>
      </c>
    </row>
  </sheetData>
  <mergeCells count="7">
    <mergeCell ref="B16:E16"/>
    <mergeCell ref="E6:E7"/>
    <mergeCell ref="B9:B13"/>
    <mergeCell ref="B14:E14"/>
    <mergeCell ref="B15:E15"/>
    <mergeCell ref="B3:B5"/>
    <mergeCell ref="B6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Tomas</cp:lastModifiedBy>
  <dcterms:created xsi:type="dcterms:W3CDTF">2019-05-31T16:28:58Z</dcterms:created>
  <dcterms:modified xsi:type="dcterms:W3CDTF">2019-05-31T20:20:26Z</dcterms:modified>
</cp:coreProperties>
</file>