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\Documents\Programy\AGH\bazydanych\cw9\"/>
    </mc:Choice>
  </mc:AlternateContent>
  <xr:revisionPtr revIDLastSave="0" documentId="13_ncr:1_{DD8A3FA0-1397-477D-8AA0-59807E6D46DB}" xr6:coauthVersionLast="47" xr6:coauthVersionMax="47" xr10:uidLastSave="{00000000-0000-0000-0000-000000000000}"/>
  <bookViews>
    <workbookView xWindow="-120" yWindow="-120" windowWidth="24240" windowHeight="13140" xr2:uid="{69A681CC-13E8-435B-BA57-8B8A7DA916E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L12" i="1"/>
  <c r="L11" i="1"/>
  <c r="L10" i="1"/>
  <c r="L9" i="1"/>
  <c r="L8" i="1"/>
  <c r="L7" i="1"/>
  <c r="L6" i="1"/>
  <c r="L5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<sst xmlns="http://schemas.openxmlformats.org/spreadsheetml/2006/main" count="44" uniqueCount="17">
  <si>
    <t>1 ZL</t>
  </si>
  <si>
    <t>MySQL</t>
  </si>
  <si>
    <t>2 ZL</t>
  </si>
  <si>
    <t>3 ZG</t>
  </si>
  <si>
    <t>4 ZG</t>
  </si>
  <si>
    <t>Z indeksami</t>
  </si>
  <si>
    <t>1 ZL (IND)</t>
  </si>
  <si>
    <t>2 ZL (IND)</t>
  </si>
  <si>
    <t>3 ZL (IND)</t>
  </si>
  <si>
    <t>4 ZL (IND)</t>
  </si>
  <si>
    <t>PostgreSQL</t>
  </si>
  <si>
    <t>Bez indeksów</t>
  </si>
  <si>
    <t>3 ZG (IND)</t>
  </si>
  <si>
    <t>4 ZG (IND)</t>
  </si>
  <si>
    <t>Czas kwerendy [s]</t>
  </si>
  <si>
    <t>Średnia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</si>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</sst>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zapytań w MySQL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Arkusz1!$K$5:$K$12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ZL (IND)</c:v>
                </c:pt>
                <c:pt idx="7">
                  <c:v>4 ZL (IND)</c:v>
                </c:pt>
              </c:strCache>
            </c:strRef>
          </c:cat>
          <c:val>
            <c:numRef>
              <c:f>Arkusz1!$L$5:$L$12</c:f>
              <c:numCache>
                <c:formatCode>General</c:formatCode>
                <c:ptCount val="8"/>
                <c:pt idx="0">
                  <c:v>1.282</c:v>
                </c:pt>
                <c:pt idx="1">
                  <c:v>5.28</c:v>
                </c:pt>
                <c:pt idx="2">
                  <c:v>65.296999999999997</c:v>
                </c:pt>
                <c:pt idx="3">
                  <c:v>3.8279999999999998</c:v>
                </c:pt>
                <c:pt idx="4">
                  <c:v>3.0470000000000002</c:v>
                </c:pt>
                <c:pt idx="5">
                  <c:v>3.5779999999999998</c:v>
                </c:pt>
                <c:pt idx="6">
                  <c:v>4.3280000000000003</c:v>
                </c:pt>
                <c:pt idx="7">
                  <c:v>3.7810000000000001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309-B0C6-E9491081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28136"/>
        <c:axId val="466224536"/>
      </c:barChart>
      <c:catAx>
        <c:axId val="4662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224536"/>
        <c:crosses val="autoZero"/>
        <c:auto val="1"/>
        <c:lblAlgn val="ctr"/>
        <c:lblOffset val="100"/>
        <c:noMultiLvlLbl val="0"/>
      </c:catAx>
      <c:valAx>
        <c:axId val="466224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2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Minimalny</a:t>
            </a:r>
            <a:r>
              <a:rPr lang="pl-PL" baseline="0"/>
              <a:t> czas zapytań w MySQL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Arkusz1!$M$5:$M$12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ZL (IND)</c:v>
                </c:pt>
                <c:pt idx="7">
                  <c:v>4 ZL (IND)</c:v>
                </c:pt>
              </c:strCache>
            </c:strRef>
          </c:cat>
          <c:val>
            <c:numRef>
              <c:f>Arkusz1!$N$5:$N$12</c:f>
              <c:numCache>
                <c:formatCode>General</c:formatCode>
                <c:ptCount val="8"/>
                <c:pt idx="0">
                  <c:v>1.282</c:v>
                </c:pt>
                <c:pt idx="1">
                  <c:v>5.28</c:v>
                </c:pt>
                <c:pt idx="2">
                  <c:v>65.296999999999997</c:v>
                </c:pt>
                <c:pt idx="3">
                  <c:v>3.8279999999999998</c:v>
                </c:pt>
                <c:pt idx="4">
                  <c:v>3.0470000000000002</c:v>
                </c:pt>
                <c:pt idx="5">
                  <c:v>3.5779999999999998</c:v>
                </c:pt>
                <c:pt idx="6">
                  <c:v>4.3280000000000003</c:v>
                </c:pt>
                <c:pt idx="7">
                  <c:v>3.7810000000000001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C-4600-B9F7-E694914F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25616"/>
        <c:axId val="466226696"/>
      </c:barChart>
      <c:catAx>
        <c:axId val="4662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226696"/>
        <c:crosses val="autoZero"/>
        <c:auto val="1"/>
        <c:lblAlgn val="ctr"/>
        <c:lblOffset val="100"/>
        <c:noMultiLvlLbl val="0"/>
      </c:catAx>
      <c:valAx>
        <c:axId val="466226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2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Minimalny</a:t>
            </a:r>
            <a:r>
              <a:rPr lang="pl-PL" baseline="0"/>
              <a:t> czas zapytań w PostgreSQL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Arkusz1!$H$21:$H$28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0.58199999999999996</c:v>
                </c:pt>
                <c:pt idx="2">
                  <c:v>16.195</c:v>
                </c:pt>
                <c:pt idx="3">
                  <c:v>0.32800000000000001</c:v>
                </c:pt>
                <c:pt idx="4">
                  <c:v>0.40400000000000003</c:v>
                </c:pt>
                <c:pt idx="5">
                  <c:v>0.64200000000000002</c:v>
                </c:pt>
                <c:pt idx="6">
                  <c:v>18.766999999999999</c:v>
                </c:pt>
                <c:pt idx="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8-419A-BDAD-34BD60BA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94704"/>
        <c:axId val="595692544"/>
      </c:barChart>
      <c:catAx>
        <c:axId val="5956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92544"/>
        <c:crosses val="autoZero"/>
        <c:auto val="1"/>
        <c:lblAlgn val="ctr"/>
        <c:lblOffset val="100"/>
        <c:noMultiLvlLbl val="0"/>
      </c:catAx>
      <c:valAx>
        <c:axId val="595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zapytań w PostgreSQL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Arkusz1!$G$21:$G$28</c:f>
              <c:numCache>
                <c:formatCode>General</c:formatCode>
                <c:ptCount val="8"/>
                <c:pt idx="0">
                  <c:v>0.69450000000000001</c:v>
                </c:pt>
                <c:pt idx="1">
                  <c:v>0.63250000000000006</c:v>
                </c:pt>
                <c:pt idx="2">
                  <c:v>16.470500000000001</c:v>
                </c:pt>
                <c:pt idx="3">
                  <c:v>0.37774999999999997</c:v>
                </c:pt>
                <c:pt idx="4">
                  <c:v>0.46750000000000003</c:v>
                </c:pt>
                <c:pt idx="5">
                  <c:v>0.75900000000000001</c:v>
                </c:pt>
                <c:pt idx="6">
                  <c:v>20.102</c:v>
                </c:pt>
                <c:pt idx="7">
                  <c:v>0.66925000000000001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3-4F4F-A17F-F8688585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05784"/>
        <c:axId val="604506144"/>
      </c:barChart>
      <c:catAx>
        <c:axId val="6045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6144"/>
        <c:crosses val="autoZero"/>
        <c:auto val="1"/>
        <c:lblAlgn val="ctr"/>
        <c:lblOffset val="100"/>
        <c:noMultiLvlLbl val="0"/>
      </c:catAx>
      <c:valAx>
        <c:axId val="6045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Minimalny</a:t>
            </a:r>
            <a:r>
              <a:rPr lang="pl-PL" baseline="0"/>
              <a:t> czas zapytań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PostgreSQL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Arkusz1!$H$21:$H$28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0.58199999999999996</c:v>
                </c:pt>
                <c:pt idx="2">
                  <c:v>16.195</c:v>
                </c:pt>
                <c:pt idx="3">
                  <c:v>0.32800000000000001</c:v>
                </c:pt>
                <c:pt idx="4">
                  <c:v>0.40400000000000003</c:v>
                </c:pt>
                <c:pt idx="5">
                  <c:v>0.64200000000000002</c:v>
                </c:pt>
                <c:pt idx="6">
                  <c:v>18.766999999999999</c:v>
                </c:pt>
                <c:pt idx="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B-4810-823D-F7B47BEB8BDD}"/>
            </c:ext>
          </c:extLst>
        </c:ser>
        <c:ser>
          <c:idx val="1"/>
          <c:order val="1"/>
          <c:tx>
            <c:v>MySQL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Arkusz1!$H$5:$H$12</c:f>
              <c:numCache>
                <c:formatCode>General</c:formatCode>
                <c:ptCount val="8"/>
                <c:pt idx="0">
                  <c:v>1.282</c:v>
                </c:pt>
                <c:pt idx="1">
                  <c:v>5.28</c:v>
                </c:pt>
                <c:pt idx="2">
                  <c:v>65.296999999999997</c:v>
                </c:pt>
                <c:pt idx="3">
                  <c:v>3.8279999999999998</c:v>
                </c:pt>
                <c:pt idx="4">
                  <c:v>3.0470000000000002</c:v>
                </c:pt>
                <c:pt idx="5">
                  <c:v>3.5779999999999998</c:v>
                </c:pt>
                <c:pt idx="6">
                  <c:v>4.3280000000000003</c:v>
                </c:pt>
                <c:pt idx="7">
                  <c:v>3.7810000000000001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B-4810-823D-F7B47BEB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94704"/>
        <c:axId val="595692544"/>
      </c:barChart>
      <c:catAx>
        <c:axId val="5956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92544"/>
        <c:crosses val="autoZero"/>
        <c:auto val="1"/>
        <c:lblAlgn val="ctr"/>
        <c:lblOffset val="100"/>
        <c:noMultiLvlLbl val="0"/>
      </c:catAx>
      <c:valAx>
        <c:axId val="595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6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zapytań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PostgreSQL</c:v>
          </c:tx>
          <c:spPr>
            <a:solidFill>
              <a:schemeClr val="accent1"/>
            </a:solidFill>
            <a:ln>
              <a:solidFill>
                <a:schemeClr val="accent1">
                  <a:alpha val="93000"/>
                </a:schemeClr>
              </a:solidFill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Arkusz1!$G$21:$G$28</c:f>
              <c:numCache>
                <c:formatCode>General</c:formatCode>
                <c:ptCount val="8"/>
                <c:pt idx="0">
                  <c:v>0.69450000000000001</c:v>
                </c:pt>
                <c:pt idx="1">
                  <c:v>0.63250000000000006</c:v>
                </c:pt>
                <c:pt idx="2">
                  <c:v>16.470500000000001</c:v>
                </c:pt>
                <c:pt idx="3">
                  <c:v>0.37774999999999997</c:v>
                </c:pt>
                <c:pt idx="4">
                  <c:v>0.46750000000000003</c:v>
                </c:pt>
                <c:pt idx="5">
                  <c:v>0.75900000000000001</c:v>
                </c:pt>
                <c:pt idx="6">
                  <c:v>20.102</c:v>
                </c:pt>
                <c:pt idx="7">
                  <c:v>0.66925000000000001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2EA-81D6-2AB0002B4B11}"/>
            </c:ext>
          </c:extLst>
        </c:ser>
        <c:ser>
          <c:idx val="1"/>
          <c:order val="1"/>
          <c:tx>
            <c:v>MySQL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Arkusz1!$B$21:$B$28</c:f>
              <c:strCache>
                <c:ptCount val="8"/>
                <c:pt idx="0">
                  <c:v>1 ZL</c:v>
                </c:pt>
                <c:pt idx="1">
                  <c:v>2 ZL</c:v>
                </c:pt>
                <c:pt idx="2">
                  <c:v>3 ZG</c:v>
                </c:pt>
                <c:pt idx="3">
                  <c:v>4 ZG</c:v>
                </c:pt>
                <c:pt idx="4">
                  <c:v>1 ZL (IND)</c:v>
                </c:pt>
                <c:pt idx="5">
                  <c:v>2 ZL (IND)</c:v>
                </c:pt>
                <c:pt idx="6">
                  <c:v>3 ZG (IND)</c:v>
                </c:pt>
                <c:pt idx="7">
                  <c:v>4 ZG (IND)</c:v>
                </c:pt>
              </c:strCache>
            </c:strRef>
          </c:cat>
          <c:val>
            <c:numRef>
              <c:f>Arkusz1!$G$5:$G$12</c:f>
              <c:numCache>
                <c:formatCode>General</c:formatCode>
                <c:ptCount val="8"/>
                <c:pt idx="0">
                  <c:v>1.3399999999999999</c:v>
                </c:pt>
                <c:pt idx="1">
                  <c:v>5.8807500000000008</c:v>
                </c:pt>
                <c:pt idx="2">
                  <c:v>66.851749999999996</c:v>
                </c:pt>
                <c:pt idx="3">
                  <c:v>4.1287500000000001</c:v>
                </c:pt>
                <c:pt idx="4">
                  <c:v>3.12175</c:v>
                </c:pt>
                <c:pt idx="5">
                  <c:v>3.8007499999999999</c:v>
                </c:pt>
                <c:pt idx="6">
                  <c:v>4.7225000000000001</c:v>
                </c:pt>
                <c:pt idx="7">
                  <c:v>3.9882499999999999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6-42EA-81D6-2AB0002B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05784"/>
        <c:axId val="604506144"/>
      </c:barChart>
      <c:catAx>
        <c:axId val="6045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6144"/>
        <c:crosses val="autoZero"/>
        <c:auto val="1"/>
        <c:lblAlgn val="ctr"/>
        <c:lblOffset val="100"/>
        <c:noMultiLvlLbl val="0"/>
      </c:catAx>
      <c:valAx>
        <c:axId val="6045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zapytań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50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1</xdr:row>
      <xdr:rowOff>61912</xdr:rowOff>
    </xdr:from>
    <xdr:to>
      <xdr:col>32</xdr:col>
      <xdr:colOff>390525</xdr:colOff>
      <xdr:row>15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61BBFE-83B9-BFE6-6A2A-9FF2C0AD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</xdr:row>
      <xdr:rowOff>90487</xdr:rowOff>
    </xdr:from>
    <xdr:to>
      <xdr:col>22</xdr:col>
      <xdr:colOff>85725</xdr:colOff>
      <xdr:row>16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ACF7C71-C2B4-737A-173E-6383F5C9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18</xdr:row>
      <xdr:rowOff>80961</xdr:rowOff>
    </xdr:from>
    <xdr:to>
      <xdr:col>18</xdr:col>
      <xdr:colOff>314325</xdr:colOff>
      <xdr:row>33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C736BC-5459-F9FD-BC71-A00BD0CE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190500</xdr:colOff>
      <xdr:row>18</xdr:row>
      <xdr:rowOff>90487</xdr:rowOff>
    </xdr:from>
    <xdr:to>
      <xdr:col>26</xdr:col>
      <xdr:colOff>495300</xdr:colOff>
      <xdr:row>32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E6A08F8-B588-3E46-AF2E-6A8A1D11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866774</xdr:colOff>
      <xdr:row>38</xdr:row>
      <xdr:rowOff>171450</xdr:rowOff>
    </xdr:from>
    <xdr:to>
      <xdr:col>9</xdr:col>
      <xdr:colOff>609599</xdr:colOff>
      <xdr:row>55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8604F29-52DC-470E-BC08-5D7700C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323850</xdr:colOff>
      <xdr:row>38</xdr:row>
      <xdr:rowOff>180975</xdr:rowOff>
    </xdr:from>
    <xdr:to>
      <xdr:col>20</xdr:col>
      <xdr:colOff>0</xdr:colOff>
      <xdr:row>55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0DDC06E-9B65-401A-B967-C1F3EFF3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089E-0BAE-40C5-96E3-7CAE7BC8FFD3}">
  <dimension ref="A4:N28"/>
  <sheetViews>
    <sheetView tabSelected="1" topLeftCell="A34" workbookViewId="0">
      <selection activeCell="L36" sqref="L36"/>
    </sheetView>
  </sheetViews>
  <sheetFormatPr defaultRowHeight="15" x14ac:dyDescent="0.25"/>
  <cols>
    <col min="1" max="1" width="14.42578125" customWidth="1"/>
    <col min="2" max="2" width="11" customWidth="1"/>
  </cols>
  <sheetData>
    <row r="4" spans="1:14" x14ac:dyDescent="0.25">
      <c r="A4" s="1"/>
      <c r="B4" s="1" t="s">
        <v>1</v>
      </c>
      <c r="C4" s="3" t="s">
        <v>14</v>
      </c>
      <c r="D4" s="3"/>
      <c r="E4" s="3"/>
      <c r="F4" s="3"/>
      <c r="G4" s="1" t="s">
        <v>15</v>
      </c>
      <c r="H4" s="1" t="s">
        <v>16</v>
      </c>
    </row>
    <row r="5" spans="1:14" x14ac:dyDescent="0.25">
      <c r="A5" s="2" t="s">
        <v>11</v>
      </c>
      <c r="B5" s="1" t="s">
        <v>0</v>
      </c>
      <c r="C5" s="1">
        <v>1.282</v>
      </c>
      <c r="D5" s="1">
        <v>1.3129999999999999</v>
      </c>
      <c r="E5" s="1">
        <v>1.468</v>
      </c>
      <c r="F5" s="1">
        <v>1.2969999999999999</v>
      </c>
      <c r="G5" s="1">
        <f t="shared" ref="G5:G12" si="0">AVERAGE(C5:F5)</f>
        <v>1.3399999999999999</v>
      </c>
      <c r="H5" s="1">
        <v>1.282</v>
      </c>
      <c r="K5" t="s">
        <v>0</v>
      </c>
      <c r="L5">
        <f t="shared" ref="L5:L12" si="1">AVERAGE(H5:K5)</f>
        <v>1.282</v>
      </c>
      <c r="M5" t="s">
        <v>0</v>
      </c>
      <c r="N5">
        <v>1.282</v>
      </c>
    </row>
    <row r="6" spans="1:14" x14ac:dyDescent="0.25">
      <c r="A6" s="2"/>
      <c r="B6" s="1" t="s">
        <v>2</v>
      </c>
      <c r="C6" s="1">
        <v>5.36</v>
      </c>
      <c r="D6" s="1">
        <v>7.1710000000000003</v>
      </c>
      <c r="E6" s="1">
        <v>5.7119999999999997</v>
      </c>
      <c r="F6" s="1">
        <v>5.28</v>
      </c>
      <c r="G6" s="1">
        <f t="shared" si="0"/>
        <v>5.8807500000000008</v>
      </c>
      <c r="H6" s="1">
        <v>5.28</v>
      </c>
      <c r="K6" t="s">
        <v>2</v>
      </c>
      <c r="L6">
        <f t="shared" si="1"/>
        <v>5.28</v>
      </c>
      <c r="M6" t="s">
        <v>2</v>
      </c>
      <c r="N6">
        <v>5.28</v>
      </c>
    </row>
    <row r="7" spans="1:14" x14ac:dyDescent="0.25">
      <c r="A7" s="2"/>
      <c r="B7" s="1" t="s">
        <v>3</v>
      </c>
      <c r="C7" s="1">
        <v>68.046999999999997</v>
      </c>
      <c r="D7" s="1">
        <v>67.25</v>
      </c>
      <c r="E7" s="1">
        <v>65.296999999999997</v>
      </c>
      <c r="F7" s="1">
        <v>66.813000000000002</v>
      </c>
      <c r="G7" s="1">
        <f t="shared" si="0"/>
        <v>66.851749999999996</v>
      </c>
      <c r="H7" s="1">
        <v>65.296999999999997</v>
      </c>
      <c r="K7" t="s">
        <v>3</v>
      </c>
      <c r="L7">
        <f t="shared" si="1"/>
        <v>65.296999999999997</v>
      </c>
      <c r="M7" t="s">
        <v>3</v>
      </c>
      <c r="N7">
        <v>65.296999999999997</v>
      </c>
    </row>
    <row r="8" spans="1:14" x14ac:dyDescent="0.25">
      <c r="A8" s="2"/>
      <c r="B8" s="1" t="s">
        <v>4</v>
      </c>
      <c r="C8" s="1">
        <v>3.8279999999999998</v>
      </c>
      <c r="D8" s="1">
        <v>3.9060000000000001</v>
      </c>
      <c r="E8" s="1">
        <v>4.734</v>
      </c>
      <c r="F8" s="1">
        <v>4.0469999999999997</v>
      </c>
      <c r="G8" s="1">
        <f t="shared" si="0"/>
        <v>4.1287500000000001</v>
      </c>
      <c r="H8" s="1">
        <v>3.8279999999999998</v>
      </c>
      <c r="K8" t="s">
        <v>4</v>
      </c>
      <c r="L8">
        <f t="shared" si="1"/>
        <v>3.8279999999999998</v>
      </c>
      <c r="M8" t="s">
        <v>4</v>
      </c>
      <c r="N8">
        <v>3.8279999999999998</v>
      </c>
    </row>
    <row r="9" spans="1:14" x14ac:dyDescent="0.25">
      <c r="A9" s="2" t="s">
        <v>5</v>
      </c>
      <c r="B9" s="1" t="s">
        <v>6</v>
      </c>
      <c r="C9" s="1">
        <v>3.2679999999999998</v>
      </c>
      <c r="D9" s="1">
        <v>3.0470000000000002</v>
      </c>
      <c r="E9" s="1">
        <v>3.0470000000000002</v>
      </c>
      <c r="F9" s="1">
        <v>3.125</v>
      </c>
      <c r="G9" s="1">
        <f t="shared" si="0"/>
        <v>3.12175</v>
      </c>
      <c r="H9" s="1">
        <v>3.0470000000000002</v>
      </c>
      <c r="K9" t="s">
        <v>6</v>
      </c>
      <c r="L9">
        <f t="shared" si="1"/>
        <v>3.0470000000000002</v>
      </c>
      <c r="M9" t="s">
        <v>6</v>
      </c>
      <c r="N9">
        <v>3.0470000000000002</v>
      </c>
    </row>
    <row r="10" spans="1:14" x14ac:dyDescent="0.25">
      <c r="A10" s="2"/>
      <c r="B10" s="1" t="s">
        <v>7</v>
      </c>
      <c r="C10" s="1">
        <v>4.125</v>
      </c>
      <c r="D10" s="1">
        <v>3.5779999999999998</v>
      </c>
      <c r="E10" s="1">
        <v>3.875</v>
      </c>
      <c r="F10" s="1">
        <v>3.625</v>
      </c>
      <c r="G10" s="1">
        <f t="shared" si="0"/>
        <v>3.8007499999999999</v>
      </c>
      <c r="H10" s="1">
        <v>3.5779999999999998</v>
      </c>
      <c r="K10" t="s">
        <v>7</v>
      </c>
      <c r="L10">
        <f t="shared" si="1"/>
        <v>3.5779999999999998</v>
      </c>
      <c r="M10" t="s">
        <v>7</v>
      </c>
      <c r="N10">
        <v>3.5779999999999998</v>
      </c>
    </row>
    <row r="11" spans="1:14" x14ac:dyDescent="0.25">
      <c r="A11" s="2"/>
      <c r="B11" s="1" t="s">
        <v>8</v>
      </c>
      <c r="C11" s="1">
        <v>4.3280000000000003</v>
      </c>
      <c r="D11" s="1">
        <v>4.859</v>
      </c>
      <c r="E11" s="1">
        <v>5.2030000000000003</v>
      </c>
      <c r="F11" s="1">
        <v>4.5</v>
      </c>
      <c r="G11" s="1">
        <f t="shared" si="0"/>
        <v>4.7225000000000001</v>
      </c>
      <c r="H11" s="1">
        <v>4.3280000000000003</v>
      </c>
      <c r="K11" t="s">
        <v>8</v>
      </c>
      <c r="L11">
        <f t="shared" si="1"/>
        <v>4.3280000000000003</v>
      </c>
      <c r="M11" t="s">
        <v>8</v>
      </c>
      <c r="N11">
        <v>4.3280000000000003</v>
      </c>
    </row>
    <row r="12" spans="1:14" x14ac:dyDescent="0.25">
      <c r="A12" s="2"/>
      <c r="B12" s="1" t="s">
        <v>9</v>
      </c>
      <c r="C12" s="1">
        <v>3.9060000000000001</v>
      </c>
      <c r="D12" s="1">
        <v>3.7810000000000001</v>
      </c>
      <c r="E12" s="1">
        <v>3.9060000000000001</v>
      </c>
      <c r="F12" s="1">
        <v>4.3600000000000003</v>
      </c>
      <c r="G12" s="1">
        <f t="shared" si="0"/>
        <v>3.9882499999999999</v>
      </c>
      <c r="H12" s="1">
        <v>3.7810000000000001</v>
      </c>
      <c r="K12" t="s">
        <v>9</v>
      </c>
      <c r="L12">
        <f t="shared" si="1"/>
        <v>3.7810000000000001</v>
      </c>
      <c r="M12" t="s">
        <v>9</v>
      </c>
      <c r="N12">
        <v>3.7810000000000001</v>
      </c>
    </row>
    <row r="20" spans="1:8" x14ac:dyDescent="0.25">
      <c r="A20" s="1"/>
      <c r="B20" s="1" t="s">
        <v>10</v>
      </c>
      <c r="C20" s="3" t="s">
        <v>14</v>
      </c>
      <c r="D20" s="3"/>
      <c r="E20" s="3"/>
      <c r="F20" s="3"/>
      <c r="G20" s="1" t="s">
        <v>15</v>
      </c>
      <c r="H20" s="1" t="s">
        <v>16</v>
      </c>
    </row>
    <row r="21" spans="1:8" x14ac:dyDescent="0.25">
      <c r="A21" s="2" t="s">
        <v>11</v>
      </c>
      <c r="B21" s="1" t="s">
        <v>0</v>
      </c>
      <c r="C21" s="1">
        <v>0.41199999999999998</v>
      </c>
      <c r="D21" s="1">
        <v>0.58799999999999997</v>
      </c>
      <c r="E21" s="1">
        <v>0.43</v>
      </c>
      <c r="F21" s="1">
        <v>1.3480000000000001</v>
      </c>
      <c r="G21" s="1">
        <f t="shared" ref="G21:G28" si="2">AVERAGE(C21:F21)</f>
        <v>0.69450000000000001</v>
      </c>
      <c r="H21" s="1">
        <v>0.41199999999999998</v>
      </c>
    </row>
    <row r="22" spans="1:8" x14ac:dyDescent="0.25">
      <c r="A22" s="2"/>
      <c r="B22" s="1" t="s">
        <v>2</v>
      </c>
      <c r="C22" s="1">
        <v>0.58699999999999997</v>
      </c>
      <c r="D22" s="1">
        <v>0.58199999999999996</v>
      </c>
      <c r="E22" s="1">
        <v>0.65900000000000003</v>
      </c>
      <c r="F22" s="1">
        <v>0.70199999999999996</v>
      </c>
      <c r="G22" s="1">
        <f t="shared" si="2"/>
        <v>0.63250000000000006</v>
      </c>
      <c r="H22" s="1">
        <v>0.58199999999999996</v>
      </c>
    </row>
    <row r="23" spans="1:8" x14ac:dyDescent="0.25">
      <c r="A23" s="2"/>
      <c r="B23" s="1" t="s">
        <v>3</v>
      </c>
      <c r="C23" s="1">
        <v>16.195</v>
      </c>
      <c r="D23" s="1">
        <v>16.797000000000001</v>
      </c>
      <c r="E23" s="1">
        <v>16.347000000000001</v>
      </c>
      <c r="F23" s="1">
        <v>16.542999999999999</v>
      </c>
      <c r="G23" s="1">
        <f t="shared" si="2"/>
        <v>16.470500000000001</v>
      </c>
      <c r="H23" s="1">
        <v>16.195</v>
      </c>
    </row>
    <row r="24" spans="1:8" x14ac:dyDescent="0.25">
      <c r="A24" s="2"/>
      <c r="B24" s="1" t="s">
        <v>4</v>
      </c>
      <c r="C24" s="1">
        <v>0.42899999999999999</v>
      </c>
      <c r="D24" s="1">
        <v>0.32800000000000001</v>
      </c>
      <c r="E24" s="1">
        <v>0.36899999999999999</v>
      </c>
      <c r="F24" s="1">
        <v>0.38500000000000001</v>
      </c>
      <c r="G24" s="1">
        <f t="shared" si="2"/>
        <v>0.37774999999999997</v>
      </c>
      <c r="H24" s="1">
        <v>0.32800000000000001</v>
      </c>
    </row>
    <row r="25" spans="1:8" x14ac:dyDescent="0.25">
      <c r="A25" s="2" t="s">
        <v>5</v>
      </c>
      <c r="B25" s="1" t="s">
        <v>6</v>
      </c>
      <c r="C25" s="1">
        <v>0.56299999999999994</v>
      </c>
      <c r="D25" s="1">
        <v>0.40400000000000003</v>
      </c>
      <c r="E25" s="1">
        <v>0.46400000000000002</v>
      </c>
      <c r="F25" s="1">
        <v>0.439</v>
      </c>
      <c r="G25" s="1">
        <f t="shared" si="2"/>
        <v>0.46750000000000003</v>
      </c>
      <c r="H25" s="1">
        <v>0.40400000000000003</v>
      </c>
    </row>
    <row r="26" spans="1:8" x14ac:dyDescent="0.25">
      <c r="A26" s="2"/>
      <c r="B26" s="1" t="s">
        <v>7</v>
      </c>
      <c r="C26" s="1">
        <v>0.82399999999999995</v>
      </c>
      <c r="D26" s="1">
        <v>0.82499999999999996</v>
      </c>
      <c r="E26" s="1">
        <v>0.745</v>
      </c>
      <c r="F26" s="1">
        <v>0.64200000000000002</v>
      </c>
      <c r="G26" s="1">
        <f t="shared" si="2"/>
        <v>0.75900000000000001</v>
      </c>
      <c r="H26" s="1">
        <v>0.64200000000000002</v>
      </c>
    </row>
    <row r="27" spans="1:8" x14ac:dyDescent="0.25">
      <c r="A27" s="2"/>
      <c r="B27" s="1" t="s">
        <v>12</v>
      </c>
      <c r="C27" s="1">
        <v>22.957000000000001</v>
      </c>
      <c r="D27" s="1">
        <v>19.574000000000002</v>
      </c>
      <c r="E27" s="1">
        <v>19.11</v>
      </c>
      <c r="F27" s="1">
        <v>18.766999999999999</v>
      </c>
      <c r="G27" s="1">
        <f t="shared" si="2"/>
        <v>20.102</v>
      </c>
      <c r="H27" s="1">
        <v>18.766999999999999</v>
      </c>
    </row>
    <row r="28" spans="1:8" x14ac:dyDescent="0.25">
      <c r="A28" s="2"/>
      <c r="B28" s="1" t="s">
        <v>13</v>
      </c>
      <c r="C28" s="1">
        <v>0.73</v>
      </c>
      <c r="D28" s="1">
        <v>0.80600000000000005</v>
      </c>
      <c r="E28" s="1">
        <v>0.57099999999999995</v>
      </c>
      <c r="F28" s="1">
        <v>0.56999999999999995</v>
      </c>
      <c r="G28" s="1">
        <f t="shared" si="2"/>
        <v>0.66925000000000001</v>
      </c>
      <c r="H28" s="1">
        <v>0.56999999999999995</v>
      </c>
    </row>
  </sheetData>
  <mergeCells count="6">
    <mergeCell ref="A5:A8"/>
    <mergeCell ref="A9:A12"/>
    <mergeCell ref="C4:F4"/>
    <mergeCell ref="A21:A24"/>
    <mergeCell ref="A25:A28"/>
    <mergeCell ref="C2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Dąbrowa</dc:creator>
  <cp:lastModifiedBy>Tomasz Dąbrowa</cp:lastModifiedBy>
  <dcterms:created xsi:type="dcterms:W3CDTF">2023-05-24T10:49:16Z</dcterms:created>
  <dcterms:modified xsi:type="dcterms:W3CDTF">2023-05-25T21:23:11Z</dcterms:modified>
</cp:coreProperties>
</file>