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D:\Excel\8_Power_Pivot\"/>
    </mc:Choice>
  </mc:AlternateContent>
  <xr:revisionPtr revIDLastSave="0" documentId="8_{490540DE-7C12-40B6-A881-72882E2B5A63}" xr6:coauthVersionLast="47" xr6:coauthVersionMax="47" xr10:uidLastSave="{00000000-0000-0000-0000-000000000000}"/>
  <bookViews>
    <workbookView xWindow="-120" yWindow="-120" windowWidth="29040" windowHeight="15840" xr2:uid="{04501F6E-2776-44B7-ACAC-1DDB0570F077}"/>
  </bookViews>
  <sheets>
    <sheet name="Skill_Job_Analysis" sheetId="9" r:id="rId1"/>
    <sheet name="Salary_vs_Skills" sheetId="10" r:id="rId2"/>
    <sheet name="Salary_Analysis" sheetId="11" r:id="rId3"/>
    <sheet name="Skill_Salary_Analysis" sheetId="12" r:id="rId4"/>
  </sheets>
  <definedNames>
    <definedName name="Fragmentator_job_country1">#N/A</definedName>
    <definedName name="Fragmentator_job_title_short">#N/A</definedName>
  </definedNames>
  <calcPr calcId="191029"/>
  <pivotCaches>
    <pivotCache cacheId="232" r:id="rId5"/>
    <pivotCache cacheId="235" r:id="rId6"/>
    <pivotCache cacheId="238" r:id="rId7"/>
    <pivotCache cacheId="241" r:id="rId8"/>
  </pivotCaches>
  <extLst>
    <ext xmlns:x14="http://schemas.microsoft.com/office/spreadsheetml/2009/9/main" uri="{876F7934-8845-4945-9796-88D515C7AA90}">
      <x14:pivotCaches>
        <pivotCache cacheId="3" r:id="rId9"/>
      </x14:pivotCaches>
    </ext>
    <ext xmlns:x14="http://schemas.microsoft.com/office/spreadsheetml/2009/9/main" uri="{BBE1A952-AA13-448e-AADC-164F8A28A991}">
      <x14:slicerCaches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jobs_salary_e4fe179f-86a1-413a-9b12-4217423f9f2b" name="data_jobs_salary" connection="Zapytanie — data_jobs_salary"/>
          <x15:modelTable id="data_jobs_skills_209dd892-b0fc-42a6-83d0-62c0442b05fb" name="data_jobs_skills" connection="Zapytanie — data_jobs_skills1"/>
        </x15:modelTables>
        <x15:modelRelationships>
          <x15:modelRelationship fromTable="data_jobs_skills" fromColumn="job_id" toTable="data_jobs_salary" toColumn="job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" i="10" l="1" a="1"/>
  <c r="F1" i="10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628993-19C2-4917-971A-959E51D1E9EC}" keepAlive="1" name="ThisWorkbookDataModel" description="Model danych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D0CF25A-711A-4008-9EF5-A68A9B33B8C8}" name="Zapytanie — data_jobs_salary" description="Połączenie z zapytaniem „data_jobs_salary” w skoroszycie." type="100" refreshedVersion="8" minRefreshableVersion="5">
    <extLst>
      <ext xmlns:x15="http://schemas.microsoft.com/office/spreadsheetml/2010/11/main" uri="{DE250136-89BD-433C-8126-D09CA5730AF9}">
        <x15:connection id="e8d38d3e-7df5-4041-b54d-1e2a0c72a274"/>
      </ext>
    </extLst>
  </connection>
  <connection id="3" xr16:uid="{7552CA01-E2E4-4D99-B9C4-2A020E76484D}" name="Zapytanie — data_jobs_skills1" description="Połączenie z zapytaniem „data_jobs_skills” w skoroszycie." type="100" refreshedVersion="8" minRefreshableVersion="5">
    <extLst>
      <ext xmlns:x15="http://schemas.microsoft.com/office/spreadsheetml/2010/11/main" uri="{DE250136-89BD-433C-8126-D09CA5730AF9}">
        <x15:connection id="23d5c7b2-6434-47d0-b23d-7ce2d8ac01a2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<sst xmlns="http://schemas.openxmlformats.org/spreadsheetml/2006/main" count="56" uniqueCount="28">
  <si>
    <t>Etykiety wierszy</t>
  </si>
  <si>
    <t>Suma końcowa</t>
  </si>
  <si>
    <t>SAS</t>
  </si>
  <si>
    <t>Excel</t>
  </si>
  <si>
    <t>R</t>
  </si>
  <si>
    <t>Tableau</t>
  </si>
  <si>
    <t>Python</t>
  </si>
  <si>
    <t>SQL</t>
  </si>
  <si>
    <t>Senior Data Scientist</t>
  </si>
  <si>
    <t>Data Engineer</t>
  </si>
  <si>
    <t>Senior Data Analyst</t>
  </si>
  <si>
    <t>Machine Learning Engineer</t>
  </si>
  <si>
    <t>Data Scientist</t>
  </si>
  <si>
    <t>Senior Data Engineer</t>
  </si>
  <si>
    <t>Data Analyst</t>
  </si>
  <si>
    <t>Software Engineer</t>
  </si>
  <si>
    <t>Business Analyst</t>
  </si>
  <si>
    <t>Cloud Engineer</t>
  </si>
  <si>
    <t>Skills Per Job</t>
  </si>
  <si>
    <t>Median Salary</t>
  </si>
  <si>
    <t>Median Salary US</t>
  </si>
  <si>
    <t>Median Salary Non US</t>
  </si>
  <si>
    <t>AWS</t>
  </si>
  <si>
    <t>Azure</t>
  </si>
  <si>
    <t>Java</t>
  </si>
  <si>
    <t>Spark</t>
  </si>
  <si>
    <t>Median Salary Cross</t>
  </si>
  <si>
    <t>Skill likelihood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</si>
</sst>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\$#,##0;\(\$#,##0\);\$#,##0"/>
    <numFmt numFmtId="166" formatCode="_-[$$-409]* #,##0_ ;_-[$$-409]* \-#,##0\ ;_-[$$-409]* &quot;-&quot;_ ;_-@_ "/>
    <numFmt numFmtId="167" formatCode="0.0%;\-0.0%;0.0%"/>
  </numFmts>
  <fonts count="1" x14ac:knownFonts="1">
    <font>
      <sz val="11"/>
      <color theme="1"/>
      <name val="Aptos Narrow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0" fontId="0" fillId="0" borderId="2" xfId="0" applyBorder="1"/>
    <xf numFmtId="0" fontId="0" fillId="0" borderId="4" xfId="0" applyBorder="1"/>
    <xf numFmtId="0" fontId="0" fillId="0" borderId="7" xfId="0" applyBorder="1"/>
    <xf numFmtId="0" fontId="0" fillId="2" borderId="10" xfId="0" applyFill="1" applyBorder="1"/>
    <xf numFmtId="0" fontId="0" fillId="2" borderId="11" xfId="0" applyFill="1" applyBorder="1"/>
    <xf numFmtId="0" fontId="0" fillId="2" borderId="12" xfId="0" applyFill="1" applyBorder="1"/>
    <xf numFmtId="166" fontId="0" fillId="0" borderId="8" xfId="0" applyNumberFormat="1" applyBorder="1"/>
    <xf numFmtId="166" fontId="0" fillId="0" borderId="1" xfId="0" applyNumberFormat="1" applyBorder="1"/>
    <xf numFmtId="166" fontId="0" fillId="0" borderId="5" xfId="0" applyNumberFormat="1" applyBorder="1"/>
    <xf numFmtId="164" fontId="0" fillId="0" borderId="9" xfId="0" applyNumberFormat="1" applyBorder="1"/>
    <xf numFmtId="164" fontId="0" fillId="0" borderId="3" xfId="0" applyNumberFormat="1" applyBorder="1"/>
    <xf numFmtId="164" fontId="0" fillId="0" borderId="6" xfId="0" applyNumberFormat="1" applyBorder="1"/>
    <xf numFmtId="167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26" Type="http://schemas.openxmlformats.org/officeDocument/2006/relationships/customXml" Target="../customXml/item8.xml"/><Relationship Id="rId39" Type="http://schemas.openxmlformats.org/officeDocument/2006/relationships/customXml" Target="../customXml/item21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7" Type="http://schemas.openxmlformats.org/officeDocument/2006/relationships/pivotCacheDefinition" Target="pivotCache/pivotCacheDefinition3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38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microsoft.com/office/2007/relationships/slicerCache" Target="slicerCaches/slicerCache2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37" Type="http://schemas.openxmlformats.org/officeDocument/2006/relationships/customXml" Target="../customXml/item19.xml"/><Relationship Id="rId40" Type="http://schemas.openxmlformats.org/officeDocument/2006/relationships/customXml" Target="../customXml/item22.xml"/><Relationship Id="rId5" Type="http://schemas.openxmlformats.org/officeDocument/2006/relationships/pivotCacheDefinition" Target="pivotCache/pivotCacheDefinition1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36" Type="http://schemas.openxmlformats.org/officeDocument/2006/relationships/customXml" Target="../customXml/item18.xml"/><Relationship Id="rId10" Type="http://schemas.microsoft.com/office/2007/relationships/slicerCache" Target="slicerCaches/slicerCache1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styles" Target="style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[4_DAX_Advance.xlsx]Skill_Job_Analysis!Tabela przestawna4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What</a:t>
            </a:r>
            <a:r>
              <a:rPr lang="pl-PL" baseline="0"/>
              <a:t> are top skills for Data jobs?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Skill_Job_Analysis!$B$2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Skill_Job_Analysis!$A$3:$A$13</c:f>
              <c:strCache>
                <c:ptCount val="10"/>
                <c:pt idx="0">
                  <c:v>Java</c:v>
                </c:pt>
                <c:pt idx="1">
                  <c:v>Azure</c:v>
                </c:pt>
                <c:pt idx="2">
                  <c:v>SAS</c:v>
                </c:pt>
                <c:pt idx="3">
                  <c:v>Spark</c:v>
                </c:pt>
                <c:pt idx="4">
                  <c:v>Excel</c:v>
                </c:pt>
                <c:pt idx="5">
                  <c:v>AWS</c:v>
                </c:pt>
                <c:pt idx="6">
                  <c:v>R</c:v>
                </c:pt>
                <c:pt idx="7">
                  <c:v>Tableau</c:v>
                </c:pt>
                <c:pt idx="8">
                  <c:v>Python</c:v>
                </c:pt>
                <c:pt idx="9">
                  <c:v>SQL</c:v>
                </c:pt>
              </c:strCache>
            </c:strRef>
          </c:cat>
          <c:val>
            <c:numRef>
              <c:f>Skill_Job_Analysis!$B$3:$B$13</c:f>
              <c:numCache>
                <c:formatCode>0.0%;\-0.0%;0.0%</c:formatCode>
                <c:ptCount val="10"/>
                <c:pt idx="0">
                  <c:v>0.11713393731635652</c:v>
                </c:pt>
                <c:pt idx="1">
                  <c:v>0.14569049951028404</c:v>
                </c:pt>
                <c:pt idx="2">
                  <c:v>0.14709843290891284</c:v>
                </c:pt>
                <c:pt idx="3">
                  <c:v>0.16191234084231146</c:v>
                </c:pt>
                <c:pt idx="4">
                  <c:v>0.19160137120470128</c:v>
                </c:pt>
                <c:pt idx="5">
                  <c:v>0.20947600391772772</c:v>
                </c:pt>
                <c:pt idx="6">
                  <c:v>0.21207761998041136</c:v>
                </c:pt>
                <c:pt idx="7">
                  <c:v>0.21556684622918706</c:v>
                </c:pt>
                <c:pt idx="8">
                  <c:v>0.54141160626836438</c:v>
                </c:pt>
                <c:pt idx="9">
                  <c:v>0.56623408423114596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0F-42A5-B8BC-752F13046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08307568"/>
        <c:axId val="1708309968"/>
      </c:barChart>
      <c:catAx>
        <c:axId val="1708307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08309968"/>
        <c:crosses val="autoZero"/>
        <c:auto val="1"/>
        <c:lblAlgn val="ctr"/>
        <c:lblOffset val="100"/>
        <c:noMultiLvlLbl val="0"/>
      </c:catAx>
      <c:valAx>
        <c:axId val="1708309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Skill Count in Job Postings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%;\-0.0%;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08307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Do more skills equal more money for</a:t>
            </a:r>
            <a:r>
              <a:rPr lang="pl-PL" baseline="0"/>
              <a:t> Data Jobs?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Salary_vs_Skills!$H$1</c:f>
              <c:strCache>
                <c:ptCount val="1"/>
                <c:pt idx="0">
                  <c:v>Skills Per Job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7885108189235668E-2"/>
                  <c:y val="-5.3672316384180789E-2"/>
                </c:manualLayout>
              </c:layout>
              <c:tx>
                <c:rich>
                  <a:bodyPr/>
                  <a:lstStyle/>
                  <a:p>
                    <a:fld id="{95ACA6BD-15CD-4F31-9240-7ABA56298178}" type="CELLRANGE">
                      <a:rPr lang="en-US"/>
                      <a:pPr/>
                      <a:t>[ZAKRES KOMÓREK]</a:t>
                    </a:fld>
                    <a:endParaRPr lang="pl-P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63C3-40D5-A9FB-D9C41D56EFDB}"/>
                </c:ext>
              </c:extLst>
            </c:dLbl>
            <c:dLbl>
              <c:idx val="1"/>
              <c:layout>
                <c:manualLayout>
                  <c:x val="-4.6997382592547772E-2"/>
                  <c:y val="-5.3672316384180817E-2"/>
                </c:manualLayout>
              </c:layout>
              <c:tx>
                <c:rich>
                  <a:bodyPr/>
                  <a:lstStyle/>
                  <a:p>
                    <a:fld id="{8C00C34B-B58C-4962-BBCD-2D49AFEF3A1E}" type="CELLRANGE">
                      <a:rPr lang="en-US"/>
                      <a:pPr/>
                      <a:t>[ZAKRES KOMÓREK]</a:t>
                    </a:fld>
                    <a:endParaRPr lang="pl-P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63C3-40D5-A9FB-D9C41D56EFDB}"/>
                </c:ext>
              </c:extLst>
            </c:dLbl>
            <c:dLbl>
              <c:idx val="2"/>
              <c:layout>
                <c:manualLayout>
                  <c:x val="0"/>
                  <c:y val="-5.0847457627118647E-2"/>
                </c:manualLayout>
              </c:layout>
              <c:tx>
                <c:rich>
                  <a:bodyPr/>
                  <a:lstStyle/>
                  <a:p>
                    <a:fld id="{F8E08C71-331C-47C4-926D-D974305DEF16}" type="CELLRANGE">
                      <a:rPr lang="en-US"/>
                      <a:pPr/>
                      <a:t>[ZAKRES KOMÓREK]</a:t>
                    </a:fld>
                    <a:endParaRPr lang="pl-P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63C3-40D5-A9FB-D9C41D56EFDB}"/>
                </c:ext>
              </c:extLst>
            </c:dLbl>
            <c:dLbl>
              <c:idx val="3"/>
              <c:layout>
                <c:manualLayout>
                  <c:x val="1.0443862798343822E-2"/>
                  <c:y val="-4.2372881355932202E-2"/>
                </c:manualLayout>
              </c:layout>
              <c:tx>
                <c:rich>
                  <a:bodyPr/>
                  <a:lstStyle/>
                  <a:p>
                    <a:fld id="{8E1C17AD-6AAE-40FB-A894-13B987C4CD68}" type="CELLRANGE">
                      <a:rPr lang="en-US"/>
                      <a:pPr/>
                      <a:t>[ZAKRES KOMÓREK]</a:t>
                    </a:fld>
                    <a:endParaRPr lang="pl-P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63C3-40D5-A9FB-D9C41D56EFDB}"/>
                </c:ext>
              </c:extLst>
            </c:dLbl>
            <c:dLbl>
              <c:idx val="4"/>
              <c:layout>
                <c:manualLayout>
                  <c:x val="5.2219313991719741E-3"/>
                  <c:y val="3.3898305084745763E-2"/>
                </c:manualLayout>
              </c:layout>
              <c:tx>
                <c:rich>
                  <a:bodyPr/>
                  <a:lstStyle/>
                  <a:p>
                    <a:fld id="{6B907694-CE67-4146-99D2-9462665A987D}" type="CELLRANGE">
                      <a:rPr lang="en-US"/>
                      <a:pPr/>
                      <a:t>[ZAKRES KOMÓREK]</a:t>
                    </a:fld>
                    <a:endParaRPr lang="pl-P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63C3-40D5-A9FB-D9C41D56EFDB}"/>
                </c:ext>
              </c:extLst>
            </c:dLbl>
            <c:dLbl>
              <c:idx val="5"/>
              <c:layout>
                <c:manualLayout>
                  <c:x val="-2.7850300795583927E-2"/>
                  <c:y val="-4.8022598870056603E-2"/>
                </c:manualLayout>
              </c:layout>
              <c:tx>
                <c:rich>
                  <a:bodyPr/>
                  <a:lstStyle/>
                  <a:p>
                    <a:fld id="{21A0137A-D5B5-455F-AFE4-50C3732725B5}" type="CELLRANGE">
                      <a:rPr lang="en-US"/>
                      <a:pPr/>
                      <a:t>[ZAKRES KOMÓREK]</a:t>
                    </a:fld>
                    <a:endParaRPr lang="pl-P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63C3-40D5-A9FB-D9C41D56EFDB}"/>
                </c:ext>
              </c:extLst>
            </c:dLbl>
            <c:dLbl>
              <c:idx val="6"/>
              <c:layout>
                <c:manualLayout>
                  <c:x val="-1.3925150397791932E-2"/>
                  <c:y val="-5.3672316384180893E-2"/>
                </c:manualLayout>
              </c:layout>
              <c:tx>
                <c:rich>
                  <a:bodyPr/>
                  <a:lstStyle/>
                  <a:p>
                    <a:fld id="{A3B155FD-A142-466B-AAEA-911C8C7F5125}" type="CELLRANGE">
                      <a:rPr lang="en-US"/>
                      <a:pPr/>
                      <a:t>[ZAKRES KOMÓREK]</a:t>
                    </a:fld>
                    <a:endParaRPr lang="pl-P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63C3-40D5-A9FB-D9C41D56EFDB}"/>
                </c:ext>
              </c:extLst>
            </c:dLbl>
            <c:dLbl>
              <c:idx val="7"/>
              <c:layout>
                <c:manualLayout>
                  <c:x val="5.2219313991719429E-3"/>
                  <c:y val="-6.7796610169491622E-2"/>
                </c:manualLayout>
              </c:layout>
              <c:tx>
                <c:rich>
                  <a:bodyPr/>
                  <a:lstStyle/>
                  <a:p>
                    <a:fld id="{36B04965-83D5-4F02-B48B-D0B310FC5EEB}" type="CELLRANGE">
                      <a:rPr lang="en-US"/>
                      <a:pPr/>
                      <a:t>[ZAKRES KOMÓREK]</a:t>
                    </a:fld>
                    <a:endParaRPr lang="pl-P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63C3-40D5-A9FB-D9C41D56EFDB}"/>
                </c:ext>
              </c:extLst>
            </c:dLbl>
            <c:dLbl>
              <c:idx val="8"/>
              <c:layout>
                <c:manualLayout>
                  <c:x val="0"/>
                  <c:y val="-5.0847457627118745E-2"/>
                </c:manualLayout>
              </c:layout>
              <c:tx>
                <c:rich>
                  <a:bodyPr/>
                  <a:lstStyle/>
                  <a:p>
                    <a:fld id="{074EB0F7-2C0C-4FFB-820C-AB41180BC771}" type="CELLRANGE">
                      <a:rPr lang="en-US"/>
                      <a:pPr/>
                      <a:t>[ZAKRES KOMÓREK]</a:t>
                    </a:fld>
                    <a:endParaRPr lang="pl-P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63C3-40D5-A9FB-D9C41D56EFDB}"/>
                </c:ext>
              </c:extLst>
            </c:dLbl>
            <c:dLbl>
              <c:idx val="9"/>
              <c:layout>
                <c:manualLayout>
                  <c:x val="2.436901319613588E-2"/>
                  <c:y val="-2.8248587570621469E-3"/>
                </c:manualLayout>
              </c:layout>
              <c:tx>
                <c:rich>
                  <a:bodyPr/>
                  <a:lstStyle/>
                  <a:p>
                    <a:fld id="{AD5DC282-9639-44B8-BCA8-3D8E16F1473C}" type="CELLRANGE">
                      <a:rPr lang="en-US"/>
                      <a:pPr/>
                      <a:t>[ZAKRES KOMÓREK]</a:t>
                    </a:fld>
                    <a:endParaRPr lang="pl-P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63C3-40D5-A9FB-D9C41D56EF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Salary_vs_Skills!$G$2:$G$11</c:f>
              <c:numCache>
                <c:formatCode>_-[$$-409]* #,##0_ ;_-[$$-409]* \-#,##0\ ;_-[$$-409]* "-"_ ;_-@_ </c:formatCode>
                <c:ptCount val="10"/>
                <c:pt idx="0">
                  <c:v>155000</c:v>
                </c:pt>
                <c:pt idx="1">
                  <c:v>147500</c:v>
                </c:pt>
                <c:pt idx="2">
                  <c:v>127500</c:v>
                </c:pt>
                <c:pt idx="3">
                  <c:v>125000</c:v>
                </c:pt>
                <c:pt idx="4">
                  <c:v>111175</c:v>
                </c:pt>
                <c:pt idx="5">
                  <c:v>107550</c:v>
                </c:pt>
                <c:pt idx="6">
                  <c:v>99150</c:v>
                </c:pt>
                <c:pt idx="7">
                  <c:v>90000</c:v>
                </c:pt>
                <c:pt idx="8">
                  <c:v>90000</c:v>
                </c:pt>
                <c:pt idx="9">
                  <c:v>85000</c:v>
                </c:pt>
              </c:numCache>
            </c:numRef>
          </c:xVal>
          <c:yVal>
            <c:numRef>
              <c:f>Salary_vs_Skills!$H$2:$H$11</c:f>
              <c:numCache>
                <c:formatCode>0.0</c:formatCode>
                <c:ptCount val="10"/>
                <c:pt idx="0">
                  <c:v>5.2608262817322053</c:v>
                </c:pt>
                <c:pt idx="1">
                  <c:v>8.1405163853028792</c:v>
                </c:pt>
                <c:pt idx="2">
                  <c:v>4.9271336080047083</c:v>
                </c:pt>
                <c:pt idx="3">
                  <c:v>6.961963732861566</c:v>
                </c:pt>
                <c:pt idx="4">
                  <c:v>4.3544474393531001</c:v>
                </c:pt>
                <c:pt idx="5">
                  <c:v>5.2834138486312403</c:v>
                </c:pt>
                <c:pt idx="6">
                  <c:v>5.5445026178010473</c:v>
                </c:pt>
                <c:pt idx="7">
                  <c:v>3.600978555069748</c:v>
                </c:pt>
                <c:pt idx="8">
                  <c:v>4.8023255813953485</c:v>
                </c:pt>
                <c:pt idx="9">
                  <c:v>3.2997002997002998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Salary_vs_Skills!$F$2:$F$11</c15:f>
                <c15:dlblRangeCache>
                  <c:ptCount val="10"/>
                  <c:pt idx="0">
                    <c:v>Senior Data Scientist</c:v>
                  </c:pt>
                  <c:pt idx="1">
                    <c:v>Senior Data Engineer</c:v>
                  </c:pt>
                  <c:pt idx="2">
                    <c:v>Data Scientist</c:v>
                  </c:pt>
                  <c:pt idx="3">
                    <c:v>Data Engineer</c:v>
                  </c:pt>
                  <c:pt idx="4">
                    <c:v>Senior Data Analyst</c:v>
                  </c:pt>
                  <c:pt idx="5">
                    <c:v>Machine Learning Engineer</c:v>
                  </c:pt>
                  <c:pt idx="6">
                    <c:v>Software Engineer</c:v>
                  </c:pt>
                  <c:pt idx="7">
                    <c:v>Data Analyst</c:v>
                  </c:pt>
                  <c:pt idx="8">
                    <c:v>Cloud Engineer</c:v>
                  </c:pt>
                  <c:pt idx="9">
                    <c:v>Business Analyst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63C3-40D5-A9FB-D9C41D56E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6200351"/>
        <c:axId val="1556196991"/>
      </c:scatterChart>
      <c:valAx>
        <c:axId val="1556200351"/>
        <c:scaling>
          <c:orientation val="minMax"/>
          <c:min val="8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Median</a:t>
                </a:r>
                <a:r>
                  <a:rPr lang="pl-PL" baseline="0"/>
                  <a:t> Salary ($USD)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\$0,&quot;K&quot;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56196991"/>
        <c:crosses val="autoZero"/>
        <c:crossBetween val="midCat"/>
      </c:valAx>
      <c:valAx>
        <c:axId val="1556196991"/>
        <c:scaling>
          <c:orientation val="minMax"/>
          <c:min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Average Skills Required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56200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[4_DAX_Advance.xlsx]Skill_Salary_Analysis!Tabela przestawna1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What's the pay of</a:t>
            </a:r>
            <a:r>
              <a:rPr lang="pl-PL" baseline="0"/>
              <a:t> the top 10 skills?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12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noFill/>
            <a:round/>
          </a:ln>
          <a:effectLst/>
        </c:spPr>
        <c:marker>
          <c:symbol val="diamond"/>
          <c:size val="12"/>
          <c:spPr>
            <a:solidFill>
              <a:schemeClr val="accent1">
                <a:tint val="77000"/>
              </a:schemeClr>
            </a:solidFill>
            <a:ln w="9525">
              <a:solidFill>
                <a:schemeClr val="accent1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Skill_Salary_Analysis!$C$1</c:f>
              <c:strCache>
                <c:ptCount val="1"/>
                <c:pt idx="0">
                  <c:v>Median Salary Cross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Skill_Salary_Analysis!$C$1</c:f>
              <c:strCache>
                <c:ptCount val="10"/>
                <c:pt idx="0">
                  <c:v>Spark</c:v>
                </c:pt>
                <c:pt idx="1">
                  <c:v>AWS</c:v>
                </c:pt>
                <c:pt idx="2">
                  <c:v>Java</c:v>
                </c:pt>
                <c:pt idx="3">
                  <c:v>Azure</c:v>
                </c:pt>
                <c:pt idx="4">
                  <c:v>Python</c:v>
                </c:pt>
                <c:pt idx="5">
                  <c:v>SQL</c:v>
                </c:pt>
                <c:pt idx="6">
                  <c:v>R</c:v>
                </c:pt>
                <c:pt idx="7">
                  <c:v>Tableau</c:v>
                </c:pt>
                <c:pt idx="8">
                  <c:v>SAS</c:v>
                </c:pt>
                <c:pt idx="9">
                  <c:v>Excel</c:v>
                </c:pt>
              </c:strCache>
            </c:strRef>
          </c:cat>
          <c:val>
            <c:numRef>
              <c:f>Skill_Salary_Analysis!$C$1</c:f>
              <c:numCache>
                <c:formatCode>\$#,##0;\(\$#,##0\);\$#,##0</c:formatCode>
                <c:ptCount val="10"/>
                <c:pt idx="0">
                  <c:v>140000</c:v>
                </c:pt>
                <c:pt idx="1">
                  <c:v>135000</c:v>
                </c:pt>
                <c:pt idx="2">
                  <c:v>134241</c:v>
                </c:pt>
                <c:pt idx="3">
                  <c:v>125000</c:v>
                </c:pt>
                <c:pt idx="4">
                  <c:v>125000</c:v>
                </c:pt>
                <c:pt idx="5">
                  <c:v>120000</c:v>
                </c:pt>
                <c:pt idx="6">
                  <c:v>119550</c:v>
                </c:pt>
                <c:pt idx="7">
                  <c:v>111175</c:v>
                </c:pt>
                <c:pt idx="8">
                  <c:v>110000</c:v>
                </c:pt>
                <c:pt idx="9">
                  <c:v>92500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A4-480B-903C-C16859026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65845663"/>
        <c:axId val="1665843743"/>
      </c:barChart>
      <c:lineChart>
        <c:grouping val="standard"/>
        <c:varyColors val="0"/>
        <c:ser>
          <c:idx val="1"/>
          <c:order val="1"/>
          <c:tx>
            <c:strRef>
              <c:f>Skill_Salary_Analysis!$C$1</c:f>
              <c:strCache>
                <c:ptCount val="1"/>
                <c:pt idx="0">
                  <c:v>Skill likelihood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chemeClr val="accent1">
                  <a:tint val="77000"/>
                </a:schemeClr>
              </a:solidFill>
              <a:ln w="9525">
                <a:solidFill>
                  <a:schemeClr val="accent1">
                    <a:tint val="77000"/>
                  </a:schemeClr>
                </a:solidFill>
              </a:ln>
              <a:effectLst/>
            </c:spPr>
          </c:marker>
          <c:cat>
            <c:strRef>
              <c:f>Skill_Salary_Analysis!$C$1</c:f>
              <c:strCache>
                <c:ptCount val="10"/>
                <c:pt idx="0">
                  <c:v>Spark</c:v>
                </c:pt>
                <c:pt idx="1">
                  <c:v>AWS</c:v>
                </c:pt>
                <c:pt idx="2">
                  <c:v>Java</c:v>
                </c:pt>
                <c:pt idx="3">
                  <c:v>Azure</c:v>
                </c:pt>
                <c:pt idx="4">
                  <c:v>Python</c:v>
                </c:pt>
                <c:pt idx="5">
                  <c:v>SQL</c:v>
                </c:pt>
                <c:pt idx="6">
                  <c:v>R</c:v>
                </c:pt>
                <c:pt idx="7">
                  <c:v>Tableau</c:v>
                </c:pt>
                <c:pt idx="8">
                  <c:v>SAS</c:v>
                </c:pt>
                <c:pt idx="9">
                  <c:v>Excel</c:v>
                </c:pt>
              </c:strCache>
            </c:strRef>
          </c:cat>
          <c:val>
            <c:numRef>
              <c:f>Skill_Salary_Analysis!$C$1</c:f>
              <c:numCache>
                <c:formatCode>0.0%;\-0.0%;0.0%</c:formatCode>
                <c:ptCount val="10"/>
                <c:pt idx="0">
                  <c:v>0.16191234084231146</c:v>
                </c:pt>
                <c:pt idx="1">
                  <c:v>0.20947600391772772</c:v>
                </c:pt>
                <c:pt idx="2">
                  <c:v>0.11713393731635652</c:v>
                </c:pt>
                <c:pt idx="3">
                  <c:v>0.14569049951028404</c:v>
                </c:pt>
                <c:pt idx="4">
                  <c:v>0.54141160626836438</c:v>
                </c:pt>
                <c:pt idx="5">
                  <c:v>0.56623408423114596</c:v>
                </c:pt>
                <c:pt idx="6">
                  <c:v>0.21207761998041136</c:v>
                </c:pt>
                <c:pt idx="7">
                  <c:v>0.21556684622918706</c:v>
                </c:pt>
                <c:pt idx="8">
                  <c:v>0.14709843290891284</c:v>
                </c:pt>
                <c:pt idx="9">
                  <c:v>0.19160137120470128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A4-480B-903C-C16859026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5742703"/>
        <c:axId val="1665745583"/>
      </c:lineChart>
      <c:catAx>
        <c:axId val="1665845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65843743"/>
        <c:crosses val="autoZero"/>
        <c:auto val="1"/>
        <c:lblAlgn val="ctr"/>
        <c:lblOffset val="100"/>
        <c:noMultiLvlLbl val="0"/>
      </c:catAx>
      <c:valAx>
        <c:axId val="166584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Median Salay ($USD)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\$#,##0;\(\$#,##0\);\$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65845663"/>
        <c:crosses val="autoZero"/>
        <c:crossBetween val="between"/>
      </c:valAx>
      <c:valAx>
        <c:axId val="1665745583"/>
        <c:scaling>
          <c:orientation val="minMax"/>
        </c:scaling>
        <c:delete val="0"/>
        <c:axPos val="r"/>
        <c:title>
          <c:tx>
            <c:strRef>
              <c:f>Skill_Salary_Analysis!$C$1</c:f>
              <c:strCache>
                <c:ptCount val="1"/>
                <c:pt idx="0">
                  <c:v>Skill likelihood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%;\-0.0%;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65742703"/>
        <c:crosses val="max"/>
        <c:crossBetween val="between"/>
      </c:valAx>
      <c:catAx>
        <c:axId val="16657427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65745583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540783363618009"/>
          <c:y val="2.1823072827640319E-3"/>
          <c:w val="0.14235905007066424"/>
          <c:h val="8.007173480539132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433387</xdr:colOff>
      <xdr:row>0</xdr:row>
      <xdr:rowOff>0</xdr:rowOff>
    </xdr:from>
    <xdr:to>
      <xdr:col>14</xdr:col>
      <xdr:colOff>152400</xdr:colOff>
      <xdr:row>23</xdr:row>
      <xdr:rowOff>180974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484B5A5A-C068-35F8-23AF-F43D936BC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323850</xdr:colOff>
      <xdr:row>0</xdr:row>
      <xdr:rowOff>0</xdr:rowOff>
    </xdr:from>
    <xdr:to>
      <xdr:col>17</xdr:col>
      <xdr:colOff>323850</xdr:colOff>
      <xdr:row>14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job_title_short">
              <a:extLst>
                <a:ext uri="{FF2B5EF4-FFF2-40B4-BE49-F238E27FC236}">
                  <a16:creationId xmlns:a16="http://schemas.microsoft.com/office/drawing/2014/main" id="{33AD2134-F065-5092-8592-CC790D9D21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title_shor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53625" y="0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323850</xdr:colOff>
      <xdr:row>0</xdr:row>
      <xdr:rowOff>0</xdr:rowOff>
    </xdr:from>
    <xdr:to>
      <xdr:col>20</xdr:col>
      <xdr:colOff>323850</xdr:colOff>
      <xdr:row>14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job_country">
              <a:extLst>
                <a:ext uri="{FF2B5EF4-FFF2-40B4-BE49-F238E27FC236}">
                  <a16:creationId xmlns:a16="http://schemas.microsoft.com/office/drawing/2014/main" id="{CD268D1E-2EA4-8A18-4C57-12D867068C8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82425" y="0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47624</xdr:colOff>
      <xdr:row>0</xdr:row>
      <xdr:rowOff>0</xdr:rowOff>
    </xdr:from>
    <xdr:to>
      <xdr:col>21</xdr:col>
      <xdr:colOff>28575</xdr:colOff>
      <xdr:row>23</xdr:row>
      <xdr:rowOff>95250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C7DAFF7F-3B76-1811-C9CD-218BB918E7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1657350</xdr:colOff>
      <xdr:row>12</xdr:row>
      <xdr:rowOff>0</xdr:rowOff>
    </xdr:from>
    <xdr:to>
      <xdr:col>8</xdr:col>
      <xdr:colOff>85725</xdr:colOff>
      <xdr:row>26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job_country 3">
              <a:extLst>
                <a:ext uri="{FF2B5EF4-FFF2-40B4-BE49-F238E27FC236}">
                  <a16:creationId xmlns:a16="http://schemas.microsoft.com/office/drawing/2014/main" id="{7D36AB22-5DE9-4384-A5FC-38636612B3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 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34150" y="2305050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</xdr:colOff>
      <xdr:row>0</xdr:row>
      <xdr:rowOff>0</xdr:rowOff>
    </xdr:from>
    <xdr:to>
      <xdr:col>8</xdr:col>
      <xdr:colOff>9525</xdr:colOff>
      <xdr:row>14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job_country 1">
              <a:extLst>
                <a:ext uri="{FF2B5EF4-FFF2-40B4-BE49-F238E27FC236}">
                  <a16:creationId xmlns:a16="http://schemas.microsoft.com/office/drawing/2014/main" id="{64B4B524-B707-E2FC-CE0B-29948F99A2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67375" y="0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9525</xdr:rowOff>
    </xdr:from>
    <xdr:to>
      <xdr:col>1</xdr:col>
      <xdr:colOff>638175</xdr:colOff>
      <xdr:row>29</xdr:row>
      <xdr:rowOff>9525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job_title_short 1">
              <a:extLst>
                <a:ext uri="{FF2B5EF4-FFF2-40B4-BE49-F238E27FC236}">
                  <a16:creationId xmlns:a16="http://schemas.microsoft.com/office/drawing/2014/main" id="{8E5DDD36-EEEA-43AC-8F6D-2B52F0885C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title_short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86702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628650</xdr:colOff>
      <xdr:row>15</xdr:row>
      <xdr:rowOff>9525</xdr:rowOff>
    </xdr:from>
    <xdr:to>
      <xdr:col>3</xdr:col>
      <xdr:colOff>200025</xdr:colOff>
      <xdr:row>29</xdr:row>
      <xdr:rowOff>9525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job_country 2">
              <a:extLst>
                <a:ext uri="{FF2B5EF4-FFF2-40B4-BE49-F238E27FC236}">
                  <a16:creationId xmlns:a16="http://schemas.microsoft.com/office/drawing/2014/main" id="{B6C49B18-26AD-4A66-A49E-CF641645BB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19275" y="286702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>
    <xdr:from>
      <xdr:col>5</xdr:col>
      <xdr:colOff>257175</xdr:colOff>
      <xdr:row>0</xdr:row>
      <xdr:rowOff>0</xdr:rowOff>
    </xdr:from>
    <xdr:to>
      <xdr:col>18</xdr:col>
      <xdr:colOff>257175</xdr:colOff>
      <xdr:row>28</xdr:row>
      <xdr:rowOff>19050</xdr:rowOff>
    </xdr:to>
    <xdr:graphicFrame macro="">
      <xdr:nvGraphicFramePr>
        <xdr:cNvPr id="11" name="Wykres 10">
          <a:extLst>
            <a:ext uri="{FF2B5EF4-FFF2-40B4-BE49-F238E27FC236}">
              <a16:creationId xmlns:a16="http://schemas.microsoft.com/office/drawing/2014/main" id="{029524F8-AB2D-B4C1-BF1F-02AD3A1574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athex" refreshedDate="45618.490919675925" createdVersion="8" refreshedVersion="8" minRefreshableVersion="3" recordCount="0" supportSubquery="1" supportAdvancedDrill="1" xr:uid="{3A41DD6A-7366-4853-BEDF-3ED39B8A9140}">
  <cacheSource type="external" connectionId="1"/>
  <cacheFields count="5">
    <cacheField name="[data_jobs_salary].[job_title_short].[job_title_short]" caption="job_title_short" numFmtId="0" hierarchy="1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Median Salary]" caption="Median Salary" numFmtId="0" hierarchy="29" level="32767"/>
    <cacheField name="[data_jobs_salary].[job_country].[job_country]" caption="job_country" numFmtId="0" hierarchy="12" level="1">
      <sharedItems containsSemiMixedTypes="0" containsNonDate="0" containsString="0"/>
    </cacheField>
    <cacheField name="[Measures].[Median Salary US]" caption="Median Salary US" numFmtId="0" hierarchy="30" level="32767"/>
    <cacheField name="[Measures].[Median Salary Non US]" caption="Median Salary Non US" numFmtId="0" hierarchy="31" level="32767"/>
  </cacheFields>
  <cacheHierarchies count="37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0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2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Liczba job_skills]" caption="Liczba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job_id]" caption="Suma job_id" measure="1" displayFolder="" measureGroup="data_jobs_skill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Liczba job_id]" caption="Liczba job_id" measure="1" displayFolder="" measureGroup="data_jobs_skill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job_id 2]" caption="Suma job_id 2" measure="1" displayFolder="" measureGroup="data_jobs_salary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Liczba job_id 2]" caption="Liczba job_id 2" measure="1" displayFolder="" measureGroup="data_jobs_salary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 oneField="1">
      <fieldsUsage count="1">
        <fieldUsage x="1"/>
      </fieldsUsage>
    </cacheHierarchy>
    <cacheHierarchy uniqueName="[Measures].[Median Salary US]" caption="Median Salary US" measure="1" displayFolder="" measureGroup="data_jobs_salary" count="0" oneField="1">
      <fieldsUsage count="1">
        <fieldUsage x="3"/>
      </fieldsUsage>
    </cacheHierarchy>
    <cacheHierarchy uniqueName="[Measures].[Median Salary Non US]" caption="Median Salary Non US" measure="1" displayFolder="" measureGroup="data_jobs_salary" count="0" oneField="1">
      <fieldsUsage count="1">
        <fieldUsage x="4"/>
      </fieldsUsage>
    </cacheHierarchy>
    <cacheHierarchy uniqueName="[Measures].[Median Salary Cross]" caption="Median Salary Cross" measure="1" displayFolder="" measureGroup="data_jobs_skills" count="0"/>
    <cacheHierarchy uniqueName="[Measures].[Skill likelihood]" caption="Skill likelihood" measure="1" displayFolder="" measureGroup="data_jobs_skills" count="0"/>
    <cacheHierarchy uniqueName="[Measures].[__XL_Count data_jobs_salary]" caption="__XL_Count data_jobs_salary" measure="1" displayFolder="" measureGroup="data_jobs_salary" count="0" hidden="1"/>
    <cacheHierarchy uniqueName="[Measures].[__XL_Count data_jobs_skills]" caption="__XL_Count data_jobs_skills" measure="1" displayFolder="" measureGroup="data_jobs_skills" count="0" hidden="1"/>
    <cacheHierarchy uniqueName="[Measures].[__Nie zdefiniowano żadnych miar]" caption="__Nie zdefiniowano żadnych miar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athex" refreshedDate="45618.49091990741" createdVersion="8" refreshedVersion="8" minRefreshableVersion="3" recordCount="0" supportSubquery="1" supportAdvancedDrill="1" xr:uid="{CE478BA7-F48E-4451-B7D3-69E108A950B5}">
  <cacheSource type="external" connectionId="1"/>
  <cacheFields count="4">
    <cacheField name="[data_jobs_skills].[job_skills].[job_skills]" caption="job_skills" numFmtId="0" hierarchy="20" level="1">
      <sharedItems count="10">
        <s v="AWS"/>
        <s v="Azure"/>
        <s v="Excel"/>
        <s v="Java"/>
        <s v="Python"/>
        <s v="R"/>
        <s v="SAS"/>
        <s v="Spark"/>
        <s v="SQL"/>
        <s v="Tableau"/>
      </sharedItems>
    </cacheField>
    <cacheField name="[Measures].[Median Salary Cross]" caption="Median Salary Cross" numFmtId="0" hierarchy="32" level="32767"/>
    <cacheField name="[Measures].[Skill likelihood]" caption="Skill likelihood" numFmtId="0" hierarchy="33" level="32767"/>
    <cacheField name="[data_jobs_salary].[job_country].[job_country]" caption="job_country" numFmtId="0" hierarchy="12" level="1">
      <sharedItems containsSemiMixedTypes="0" containsNonDate="0" containsString="0"/>
    </cacheField>
  </cacheFields>
  <cacheHierarchies count="37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/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3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2" memberValueDatatype="130" unbalanced="0">
      <fieldsUsage count="2">
        <fieldUsage x="-1"/>
        <fieldUsage x="0"/>
      </fieldsUsage>
    </cacheHierarchy>
    <cacheHierarchy uniqueName="[Measures].[Liczba job_skills]" caption="Liczba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job_id]" caption="Suma job_id" measure="1" displayFolder="" measureGroup="data_jobs_skill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Liczba job_id]" caption="Liczba job_id" measure="1" displayFolder="" measureGroup="data_jobs_skill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job_id 2]" caption="Suma job_id 2" measure="1" displayFolder="" measureGroup="data_jobs_salary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Liczba job_id 2]" caption="Liczba job_id 2" measure="1" displayFolder="" measureGroup="data_jobs_salary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/>
    <cacheHierarchy uniqueName="[Measures].[Median Salary US]" caption="Median Salary US" measure="1" displayFolder="" measureGroup="data_jobs_salary" count="0"/>
    <cacheHierarchy uniqueName="[Measures].[Median Salary Non US]" caption="Median Salary Non US" measure="1" displayFolder="" measureGroup="data_jobs_salary" count="0"/>
    <cacheHierarchy uniqueName="[Measures].[Median Salary Cross]" caption="Median Salary Cross" measure="1" displayFolder="" measureGroup="data_jobs_skills" count="0" oneField="1">
      <fieldsUsage count="1">
        <fieldUsage x="1"/>
      </fieldsUsage>
    </cacheHierarchy>
    <cacheHierarchy uniqueName="[Measures].[Skill likelihood]" caption="Skill likelihood" measure="1" displayFolder="" measureGroup="data_jobs_skills" count="0" oneField="1">
      <fieldsUsage count="1">
        <fieldUsage x="2"/>
      </fieldsUsage>
    </cacheHierarchy>
    <cacheHierarchy uniqueName="[Measures].[__XL_Count data_jobs_salary]" caption="__XL_Count data_jobs_salary" measure="1" displayFolder="" measureGroup="data_jobs_salary" count="0" hidden="1"/>
    <cacheHierarchy uniqueName="[Measures].[__XL_Count data_jobs_skills]" caption="__XL_Count data_jobs_skills" measure="1" displayFolder="" measureGroup="data_jobs_skills" count="0" hidden="1"/>
    <cacheHierarchy uniqueName="[Measures].[__Nie zdefiniowano żadnych miar]" caption="__Nie zdefiniowano żadnych miar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athex" refreshedDate="45618.490920370372" createdVersion="8" refreshedVersion="8" minRefreshableVersion="3" recordCount="0" supportSubquery="1" supportAdvancedDrill="1" xr:uid="{0317BF71-F8F8-4919-B0A7-78E9E3FF5B37}">
  <cacheSource type="external" connectionId="1"/>
  <cacheFields count="3">
    <cacheField name="[data_jobs_skills].[job_skills].[job_skills]" caption="job_skills" numFmtId="0" hierarchy="20" level="1">
      <sharedItems count="10">
        <s v="AWS"/>
        <s v="Azure"/>
        <s v="Excel"/>
        <s v="Java"/>
        <s v="Python"/>
        <s v="R"/>
        <s v="SAS"/>
        <s v="Spark"/>
        <s v="SQL"/>
        <s v="Tableau"/>
      </sharedItems>
    </cacheField>
    <cacheField name="[data_jobs_salary].[job_country].[job_country]" caption="job_country" numFmtId="0" hierarchy="12" level="1">
      <sharedItems containsSemiMixedTypes="0" containsNonDate="0" containsString="0"/>
    </cacheField>
    <cacheField name="[Measures].[Skill likelihood]" caption="Skill likelihood" numFmtId="0" hierarchy="33" level="32767"/>
  </cacheFields>
  <cacheHierarchies count="37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/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1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2" memberValueDatatype="130" unbalanced="0">
      <fieldsUsage count="2">
        <fieldUsage x="-1"/>
        <fieldUsage x="0"/>
      </fieldsUsage>
    </cacheHierarchy>
    <cacheHierarchy uniqueName="[Measures].[Liczba job_skills]" caption="Liczba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job_id]" caption="Suma job_id" measure="1" displayFolder="" measureGroup="data_jobs_skill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Liczba job_id]" caption="Liczba job_id" measure="1" displayFolder="" measureGroup="data_jobs_skill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job_id 2]" caption="Suma job_id 2" measure="1" displayFolder="" measureGroup="data_jobs_salary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Liczba job_id 2]" caption="Liczba job_id 2" measure="1" displayFolder="" measureGroup="data_jobs_salary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/>
    <cacheHierarchy uniqueName="[Measures].[Median Salary US]" caption="Median Salary US" measure="1" displayFolder="" measureGroup="data_jobs_salary" count="0"/>
    <cacheHierarchy uniqueName="[Measures].[Median Salary Non US]" caption="Median Salary Non US" measure="1" displayFolder="" measureGroup="data_jobs_salary" count="0"/>
    <cacheHierarchy uniqueName="[Measures].[Median Salary Cross]" caption="Median Salary Cross" measure="1" displayFolder="" measureGroup="data_jobs_skills" count="0"/>
    <cacheHierarchy uniqueName="[Measures].[Skill likelihood]" caption="Skill likelihood" measure="1" displayFolder="" measureGroup="data_jobs_skills" count="0" oneField="1">
      <fieldsUsage count="1">
        <fieldUsage x="2"/>
      </fieldsUsage>
    </cacheHierarchy>
    <cacheHierarchy uniqueName="[Measures].[__XL_Count data_jobs_salary]" caption="__XL_Count data_jobs_salary" measure="1" displayFolder="" measureGroup="data_jobs_salary" count="0" hidden="1"/>
    <cacheHierarchy uniqueName="[Measures].[__XL_Count data_jobs_skills]" caption="__XL_Count data_jobs_skills" measure="1" displayFolder="" measureGroup="data_jobs_skills" count="0" hidden="1"/>
    <cacheHierarchy uniqueName="[Measures].[__Nie zdefiniowano żadnych miar]" caption="__Nie zdefiniowano żadnych miar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athex" refreshedDate="45618.490920717595" createdVersion="8" refreshedVersion="8" minRefreshableVersion="3" recordCount="0" supportSubquery="1" supportAdvancedDrill="1" xr:uid="{BEEFFD5B-E87F-45F0-A33E-1E229D4137D7}">
  <cacheSource type="external" connectionId="1"/>
  <cacheFields count="4">
    <cacheField name="[data_jobs_salary].[job_title_short].[job_title_short]" caption="job_title_short" numFmtId="0" hierarchy="1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Skills Per Job]" caption="Skills Per Job" numFmtId="0" hierarchy="28" level="32767"/>
    <cacheField name="[Measures].[Median Salary]" caption="Median Salary" numFmtId="0" hierarchy="29" level="32767"/>
    <cacheField name="[data_jobs_salary].[job_country].[job_country]" caption="job_country" numFmtId="0" hierarchy="12" level="1">
      <sharedItems containsSemiMixedTypes="0" containsNonDate="0" containsString="0"/>
    </cacheField>
  </cacheFields>
  <cacheHierarchies count="37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0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3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Liczba job_skills]" caption="Liczba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job_id]" caption="Suma job_id" measure="1" displayFolder="" measureGroup="data_jobs_skill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Liczba job_id]" caption="Liczba job_id" measure="1" displayFolder="" measureGroup="data_jobs_skill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job_id 2]" caption="Suma job_id 2" measure="1" displayFolder="" measureGroup="data_jobs_salary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Liczba job_id 2]" caption="Liczba job_id 2" measure="1" displayFolder="" measureGroup="data_jobs_salary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 oneField="1">
      <fieldsUsage count="1">
        <fieldUsage x="1"/>
      </fieldsUsage>
    </cacheHierarchy>
    <cacheHierarchy uniqueName="[Measures].[Median Salary]" caption="Median Salary" measure="1" displayFolder="" measureGroup="data_jobs_salary" count="0" oneField="1">
      <fieldsUsage count="1">
        <fieldUsage x="2"/>
      </fieldsUsage>
    </cacheHierarchy>
    <cacheHierarchy uniqueName="[Measures].[Median Salary US]" caption="Median Salary US" measure="1" displayFolder="" measureGroup="data_jobs_salary" count="0"/>
    <cacheHierarchy uniqueName="[Measures].[Median Salary Non US]" caption="Median Salary Non US" measure="1" displayFolder="" measureGroup="data_jobs_salary" count="0"/>
    <cacheHierarchy uniqueName="[Measures].[Median Salary Cross]" caption="Median Salary Cross" measure="1" displayFolder="" measureGroup="data_jobs_skills" count="0"/>
    <cacheHierarchy uniqueName="[Measures].[Skill likelihood]" caption="Skill likelihood" measure="1" displayFolder="" measureGroup="data_jobs_skills" count="0"/>
    <cacheHierarchy uniqueName="[Measures].[__XL_Count data_jobs_salary]" caption="__XL_Count data_jobs_salary" measure="1" displayFolder="" measureGroup="data_jobs_salary" count="0" hidden="1"/>
    <cacheHierarchy uniqueName="[Measures].[__XL_Count data_jobs_skills]" caption="__XL_Count data_jobs_skills" measure="1" displayFolder="" measureGroup="data_jobs_skills" count="0" hidden="1"/>
    <cacheHierarchy uniqueName="[Measures].[__Nie zdefiniowano żadnych miar]" caption="__Nie zdefiniowano żadnych miar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athex" refreshedDate="45617.662209490743" createdVersion="3" refreshedVersion="8" minRefreshableVersion="3" recordCount="0" supportSubquery="1" supportAdvancedDrill="1" xr:uid="{20BB31B8-E320-4003-9E2D-CE131CA5F1EF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3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/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Liczba job_skills]" caption="Liczba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job_id]" caption="Suma job_id" measure="1" displayFolder="" measureGroup="data_jobs_skill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Liczba job_id]" caption="Liczba job_id" measure="1" displayFolder="" measureGroup="data_jobs_skill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job_id 2]" caption="Suma job_id 2" measure="1" displayFolder="" measureGroup="data_jobs_salary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Liczba job_id 2]" caption="Liczba job_id 2" measure="1" displayFolder="" measureGroup="data_jobs_salary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/>
    <cacheHierarchy uniqueName="[Measures].[__XL_Count data_jobs_salary]" caption="__XL_Count data_jobs_salary" measure="1" displayFolder="" measureGroup="data_jobs_salary" count="0" hidden="1"/>
    <cacheHierarchy uniqueName="[Measures].[__XL_Count data_jobs_skills]" caption="__XL_Count data_jobs_skills" measure="1" displayFolder="" measureGroup="data_jobs_skills" count="0" hidden="1"/>
    <cacheHierarchy uniqueName="[Measures].[__Nie zdefiniowano żadnych miar]" caption="__Nie zdefiniowano żadnych miar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1767135878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8512E0-2BBA-432D-8D4E-01A5A502D3BD}" name="Tabela przestawna4" cacheId="238" applyNumberFormats="0" applyBorderFormats="0" applyFontFormats="0" applyPatternFormats="0" applyAlignmentFormats="0" applyWidthHeightFormats="1" dataCaption="Wartości" tag="286ffb4c-8cf2-41c9-9f6d-f61ee1c1656a" updatedVersion="8" minRefreshableVersion="3" useAutoFormatting="1" itemPrintTitles="1" createdVersion="8" indent="0" outline="1" outlineData="1" multipleFieldFilters="0" chartFormat="1">
  <location ref="A2:B13" firstHeaderRow="1" firstDataRow="1" firstDataCol="1"/>
  <pivotFields count="3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1">
    <i>
      <x v="3"/>
    </i>
    <i>
      <x v="1"/>
    </i>
    <i>
      <x v="6"/>
    </i>
    <i>
      <x v="7"/>
    </i>
    <i>
      <x v="2"/>
    </i>
    <i>
      <x/>
    </i>
    <i>
      <x v="5"/>
    </i>
    <i>
      <x v="9"/>
    </i>
    <i>
      <x v="4"/>
    </i>
    <i>
      <x v="8"/>
    </i>
    <i t="grand">
      <x/>
    </i>
  </rowItems>
  <colItems count="1">
    <i/>
  </colItems>
  <dataFields count="1">
    <dataField fld="2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7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Liczba job_id"/>
    <pivotHierarchy dragToData="1"/>
    <pivotHierarchy dragToData="1" caption="Liczba job_id2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23">
      <autoFilter ref="A1">
        <filterColumn colId="0">
          <top10 val="10" filterVal="10"/>
        </filterColumn>
      </autoFilter>
    </filter>
  </filters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  <x15:activeTabTopLevelEntity name="[data_jobs_ski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BD11FC-D809-4CF7-ADF2-FEBF4EFF99B4}" name="Tabela przestawna1" cacheId="241" applyNumberFormats="0" applyBorderFormats="0" applyFontFormats="0" applyPatternFormats="0" applyAlignmentFormats="0" applyWidthHeightFormats="1" dataCaption="Wartości" tag="8039b281-ece8-4373-8b12-b35808ff9093" updatedVersion="8" minRefreshableVersion="3" useAutoFormatting="1" itemPrintTitles="1" createdVersion="8" indent="0" outline="1" outlineData="1" multipleFieldFilters="0">
  <location ref="A1:C12" firstHeaderRow="0" firstDataRow="1" firstDataCol="1"/>
  <pivotFields count="4">
    <pivotField axis="axisRow" allDrilled="1" subtotalTop="0" showAll="0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1">
    <i>
      <x v="8"/>
    </i>
    <i>
      <x v="7"/>
    </i>
    <i>
      <x v="4"/>
    </i>
    <i>
      <x v="3"/>
    </i>
    <i>
      <x v="6"/>
    </i>
    <i>
      <x v="5"/>
    </i>
    <i>
      <x v="9"/>
    </i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fld="2" subtotal="count" baseField="0" baseItem="0"/>
    <dataField fld="1" subtotal="count" baseField="0" baseItem="0"/>
  </dataField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  <x15:activeTabTopLevelEntity name="[data_jobs_ski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CBDEBE-F4DB-4C7D-AD1A-23D7D122EBE2}" name="Tabela przestawna3" cacheId="232" applyNumberFormats="0" applyBorderFormats="0" applyFontFormats="0" applyPatternFormats="0" applyAlignmentFormats="0" applyWidthHeightFormats="1" dataCaption="Wartości" tag="0e0ab6ab-112c-4853-be41-a89782c8babc" updatedVersion="8" minRefreshableVersion="3" useAutoFormatting="1" itemPrintTitles="1" createdVersion="8" indent="0" outline="1" outlineData="1" multipleFieldFilters="0">
  <location ref="A1:D12" firstHeaderRow="0" firstDataRow="1" firstDataCol="1"/>
  <pivotFields count="5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3" subtotal="count" baseField="0" baseItem="0"/>
    <dataField fld="4" subtotal="count" baseField="0" baseItem="0"/>
  </dataField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3C6E36-1F59-400F-8A20-99E286056B60}" name="Tabela przestawna1" cacheId="235" applyNumberFormats="0" applyBorderFormats="0" applyFontFormats="0" applyPatternFormats="0" applyAlignmentFormats="0" applyWidthHeightFormats="1" dataCaption="Wartości" tag="40cf76d8-26cf-488a-ab72-329b6d4c21d7" updatedVersion="8" minRefreshableVersion="3" useAutoFormatting="1" subtotalHiddenItems="1" itemPrintTitles="1" createdVersion="8" indent="0" outline="1" outlineData="1" multipleFieldFilters="0" chartFormat="10">
  <location ref="A1:C12" firstHeaderRow="0" firstDataRow="1" firstDataCol="1"/>
  <pivotFields count="4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1">
    <i>
      <x v="7"/>
    </i>
    <i>
      <x/>
    </i>
    <i>
      <x v="3"/>
    </i>
    <i>
      <x v="1"/>
    </i>
    <i>
      <x v="4"/>
    </i>
    <i>
      <x v="8"/>
    </i>
    <i>
      <x v="5"/>
    </i>
    <i>
      <x v="9"/>
    </i>
    <i>
      <x v="6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7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26">
      <autoFilter ref="A1">
        <filterColumn colId="0">
          <top10 val="10" filterVal="10"/>
        </filterColumn>
      </autoFilter>
    </filter>
  </filters>
  <rowHierarchiesUsage count="1">
    <rowHierarchyUsage hierarchyUsage="2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kills]"/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job_title_short" xr10:uid="{D5FB87B1-F345-4C59-9FB6-973E44ECF987}" sourceName="[data_jobs_salary].[job_title_short]">
  <pivotTables>
    <pivotTable tabId="9" name="Tabela przestawna4"/>
    <pivotTable tabId="12" name="Tabela przestawna1"/>
  </pivotTables>
  <data>
    <olap pivotCacheId="1767135878">
      <levels count="2">
        <level uniqueName="[data_jobs_salary].[job_title_short].[(All)]" sourceCaption="(All)" count="0"/>
        <level uniqueName="[data_jobs_salary].[job_title_short].[job_title_short]" sourceCaption="job_title_short" count="10">
          <ranges>
            <range startItem="0">
              <i n="[data_jobs_salary].[job_title_short].&amp;[Business Analyst]" c="Business Analyst"/>
              <i n="[data_jobs_salary].[job_title_short].&amp;[Cloud Engineer]" c="Cloud Engineer"/>
              <i n="[data_jobs_salary].[job_title_short].&amp;[Data Analyst]" c="Data Analyst"/>
              <i n="[data_jobs_salary].[job_title_short].&amp;[Data Engineer]" c="Data Engineer"/>
              <i n="[data_jobs_salary].[job_title_short].&amp;[Data Scientist]" c="Data Scientist"/>
              <i n="[data_jobs_salary].[job_title_short].&amp;[Machine Learning Engineer]" c="Machine Learning Engineer"/>
              <i n="[data_jobs_salary].[job_title_short].&amp;[Senior Data Analyst]" c="Senior Data Analyst"/>
              <i n="[data_jobs_salary].[job_title_short].&amp;[Senior Data Engineer]" c="Senior Data Engineer"/>
              <i n="[data_jobs_salary].[job_title_short].&amp;[Senior Data Scientist]" c="Senior Data Scientist"/>
              <i n="[data_jobs_salary].[job_title_short].&amp;[Software Engineer]" c="Software Engineer"/>
            </range>
          </ranges>
        </level>
      </levels>
      <selections count="1">
        <selection n="[data_jobs_salary].[job_title_short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job_country1" xr10:uid="{9C7FC0BE-A7B5-4D44-B8EE-D9141ADFC7A3}" sourceName="[data_jobs_salary].[job_country]">
  <pivotTables>
    <pivotTable tabId="11" name="Tabela przestawna3"/>
    <pivotTable tabId="12" name="Tabela przestawna1"/>
    <pivotTable tabId="9" name="Tabela przestawna4"/>
    <pivotTable tabId="10" name="Tabela przestawna1"/>
  </pivotTables>
  <data>
    <olap pivotCacheId="1767135878">
      <levels count="2">
        <level uniqueName="[data_jobs_salary].[job_country].[(All)]" sourceCaption="(All)" count="0"/>
        <level uniqueName="[data_jobs_salary].[job_country].[job_country]" sourceCaption="job_country" count="111">
          <ranges>
            <range startItem="0">
              <i n="[data_jobs_salary].[job_country].&amp;[Albania]" c="Albania"/>
              <i n="[data_jobs_salary].[job_country].&amp;[Algeria]" c="Algeria"/>
              <i n="[data_jobs_salary].[job_country].&amp;[Argentina]" c="Argentina"/>
              <i n="[data_jobs_salary].[job_country].&amp;[Armenia]" c="Armenia"/>
              <i n="[data_jobs_salary].[job_country].&amp;[Australia]" c="Australia"/>
              <i n="[data_jobs_salary].[job_country].&amp;[Austria]" c="Austria"/>
              <i n="[data_jobs_salary].[job_country].&amp;[Azerbaijan]" c="Azerbaijan"/>
              <i n="[data_jobs_salary].[job_country].&amp;[Bahamas]" c="Bahamas"/>
              <i n="[data_jobs_salary].[job_country].&amp;[Bangladesh]" c="Bangladesh"/>
              <i n="[data_jobs_salary].[job_country].&amp;[Belarus]" c="Belarus"/>
              <i n="[data_jobs_salary].[job_country].&amp;[Belgium]" c="Belgium"/>
              <i n="[data_jobs_salary].[job_country].&amp;[Benin]" c="Benin"/>
              <i n="[data_jobs_salary].[job_country].&amp;[Bolivia]" c="Bolivia"/>
              <i n="[data_jobs_salary].[job_country].&amp;[Bosnia and Herzegovina]" c="Bosnia and Herzegovina"/>
              <i n="[data_jobs_salary].[job_country].&amp;[Brazil]" c="Brazil"/>
              <i n="[data_jobs_salary].[job_country].&amp;[Brunei]" c="Brunei"/>
              <i n="[data_jobs_salary].[job_country].&amp;[Bulgaria]" c="Bulgaria"/>
              <i n="[data_jobs_salary].[job_country].&amp;[Cambodia]" c="Cambodia"/>
              <i n="[data_jobs_salary].[job_country].&amp;[Cameroon]" c="Cameroon"/>
              <i n="[data_jobs_salary].[job_country].&amp;[Canada]" c="Canada"/>
              <i n="[data_jobs_salary].[job_country].&amp;[Chile]" c="Chile"/>
              <i n="[data_jobs_salary].[job_country].&amp;[China]" c="China"/>
              <i n="[data_jobs_salary].[job_country].&amp;[Colombia]" c="Colombia"/>
              <i n="[data_jobs_salary].[job_country].&amp;[Congo, Democratic Republic of the]" c="Congo, Democratic Republic of the"/>
              <i n="[data_jobs_salary].[job_country].&amp;[Costa Rica]" c="Costa Rica"/>
              <i n="[data_jobs_salary].[job_country].&amp;[Côte d'Ivoire]" c="Côte d'Ivoire"/>
              <i n="[data_jobs_salary].[job_country].&amp;[Croatia]" c="Croatia"/>
              <i n="[data_jobs_salary].[job_country].&amp;[Cyprus]" c="Cyprus"/>
              <i n="[data_jobs_salary].[job_country].&amp;[Czechia]" c="Czechia"/>
              <i n="[data_jobs_salary].[job_country].&amp;[Denmark]" c="Denmark"/>
              <i n="[data_jobs_salary].[job_country].&amp;[Dominican Republic]" c="Dominican Republic"/>
              <i n="[data_jobs_salary].[job_country].&amp;[Ecuador]" c="Ecuador"/>
              <i n="[data_jobs_salary].[job_country].&amp;[Egypt]" c="Egypt"/>
              <i n="[data_jobs_salary].[job_country].&amp;[El Salvador]" c="El Salvador"/>
              <i n="[data_jobs_salary].[job_country].&amp;[Estonia]" c="Estonia"/>
              <i n="[data_jobs_salary].[job_country].&amp;[Finland]" c="Finland"/>
              <i n="[data_jobs_salary].[job_country].&amp;[France]" c="France"/>
              <i n="[data_jobs_salary].[job_country].&amp;[Gambia]" c="Gambia"/>
              <i n="[data_jobs_salary].[job_country].&amp;[Germany]" c="Germany"/>
              <i n="[data_jobs_salary].[job_country].&amp;[Ghana]" c="Ghana"/>
              <i n="[data_jobs_salary].[job_country].&amp;[Greece]" c="Greece"/>
              <i n="[data_jobs_salary].[job_country].&amp;[Guam]" c="Guam"/>
              <i n="[data_jobs_salary].[job_country].&amp;[Guatemala]" c="Guatemala"/>
              <i n="[data_jobs_salary].[job_country].&amp;[Honduras]" c="Honduras"/>
              <i n="[data_jobs_salary].[job_country].&amp;[Hong Kong]" c="Hong Kong"/>
              <i n="[data_jobs_salary].[job_country].&amp;[Hungary]" c="Hungary"/>
              <i n="[data_jobs_salary].[job_country].&amp;[India]" c="India"/>
              <i n="[data_jobs_salary].[job_country].&amp;[Indonesia]" c="Indonesia"/>
              <i n="[data_jobs_salary].[job_country].&amp;[Ireland]" c="Ireland"/>
              <i n="[data_jobs_salary].[job_country].&amp;[Israel]" c="Israel"/>
              <i n="[data_jobs_salary].[job_country].&amp;[Italy]" c="Italy"/>
              <i n="[data_jobs_salary].[job_country].&amp;[Jamaica]" c="Jamaica"/>
              <i n="[data_jobs_salary].[job_country].&amp;[Japan]" c="Japan"/>
              <i n="[data_jobs_salary].[job_country].&amp;[Jordan]" c="Jordan"/>
              <i n="[data_jobs_salary].[job_country].&amp;[Kazakhstan]" c="Kazakhstan"/>
              <i n="[data_jobs_salary].[job_country].&amp;[Kenya]" c="Kenya"/>
              <i n="[data_jobs_salary].[job_country].&amp;[Latvia]" c="Latvia"/>
              <i n="[data_jobs_salary].[job_country].&amp;[Lebanon]" c="Lebanon"/>
              <i n="[data_jobs_salary].[job_country].&amp;[Lithuania]" c="Lithuania"/>
              <i n="[data_jobs_salary].[job_country].&amp;[Luxembourg]" c="Luxembourg"/>
              <i n="[data_jobs_salary].[job_country].&amp;[Macedonia (FYROM)]" c="Macedonia (FYROM)"/>
              <i n="[data_jobs_salary].[job_country].&amp;[Malaysia]" c="Malaysia"/>
              <i n="[data_jobs_salary].[job_country].&amp;[Malta]" c="Malta"/>
              <i n="[data_jobs_salary].[job_country].&amp;[Mauritius]" c="Mauritius"/>
              <i n="[data_jobs_salary].[job_country].&amp;[Mexico]" c="Mexico"/>
              <i n="[data_jobs_salary].[job_country].&amp;[Montenegro]" c="Montenegro"/>
              <i n="[data_jobs_salary].[job_country].&amp;[Morocco]" c="Morocco"/>
              <i n="[data_jobs_salary].[job_country].&amp;[Namibia]" c="Namibia"/>
              <i n="[data_jobs_salary].[job_country].&amp;[Nepal]" c="Nepal"/>
              <i n="[data_jobs_salary].[job_country].&amp;[Netherlands]" c="Netherlands"/>
              <i n="[data_jobs_salary].[job_country].&amp;[New Zealand]" c="New Zealand"/>
              <i n="[data_jobs_salary].[job_country].&amp;[Nicaragua]" c="Nicaragua"/>
              <i n="[data_jobs_salary].[job_country].&amp;[Nigeria]" c="Nigeria"/>
              <i n="[data_jobs_salary].[job_country].&amp;[Norway]" c="Norway"/>
              <i n="[data_jobs_salary].[job_country].&amp;[Pakistan]" c="Pakistan"/>
              <i n="[data_jobs_salary].[job_country].&amp;[Panama]" c="Panama"/>
              <i n="[data_jobs_salary].[job_country].&amp;[Paraguay]" c="Paraguay"/>
              <i n="[data_jobs_salary].[job_country].&amp;[Peru]" c="Peru"/>
              <i n="[data_jobs_salary].[job_country].&amp;[Philippines]" c="Philippines"/>
              <i n="[data_jobs_salary].[job_country].&amp;[Poland]" c="Poland"/>
              <i n="[data_jobs_salary].[job_country].&amp;[Portugal]" c="Portugal"/>
              <i n="[data_jobs_salary].[job_country].&amp;[Puerto Rico]" c="Puerto Rico"/>
              <i n="[data_jobs_salary].[job_country].&amp;[Romania]" c="Romania"/>
              <i n="[data_jobs_salary].[job_country].&amp;[Russia]" c="Russia"/>
              <i n="[data_jobs_salary].[job_country].&amp;[Senegal]" c="Senegal"/>
              <i n="[data_jobs_salary].[job_country].&amp;[Serbia]" c="Serbia"/>
              <i n="[data_jobs_salary].[job_country].&amp;[Singapore]" c="Singapore"/>
              <i n="[data_jobs_salary].[job_country].&amp;[Slovakia]" c="Slovakia"/>
              <i n="[data_jobs_salary].[job_country].&amp;[Slovenia]" c="Slovenia"/>
              <i n="[data_jobs_salary].[job_country].&amp;[South Africa]" c="South Africa"/>
              <i n="[data_jobs_salary].[job_country].&amp;[South Korea]" c="South Korea"/>
              <i n="[data_jobs_salary].[job_country].&amp;[Spain]" c="Spain"/>
              <i n="[data_jobs_salary].[job_country].&amp;[Sri Lanka]" c="Sri Lanka"/>
              <i n="[data_jobs_salary].[job_country].&amp;[Sudan]" c="Sudan"/>
              <i n="[data_jobs_salary].[job_country].&amp;[Sweden]" c="Sweden"/>
              <i n="[data_jobs_salary].[job_country].&amp;[Switzerland]" c="Switzerland"/>
              <i n="[data_jobs_salary].[job_country].&amp;[Taiwan]" c="Taiwan"/>
              <i n="[data_jobs_salary].[job_country].&amp;[Thailand]" c="Thailand"/>
              <i n="[data_jobs_salary].[job_country].&amp;[Tunisia]" c="Tunisia"/>
              <i n="[data_jobs_salary].[job_country].&amp;[Turkey]" c="Turkey"/>
              <i n="[data_jobs_salary].[job_country].&amp;[U.S. Virgin Islands]" c="U.S. Virgin Islands"/>
              <i n="[data_jobs_salary].[job_country].&amp;[Uganda]" c="Uganda"/>
              <i n="[data_jobs_salary].[job_country].&amp;[Ukraine]" c="Ukraine"/>
              <i n="[data_jobs_salary].[job_country].&amp;[United Arab Emirates]" c="United Arab Emirates"/>
              <i n="[data_jobs_salary].[job_country].&amp;[United Kingdom]" c="United Kingdom"/>
              <i n="[data_jobs_salary].[job_country].&amp;[United States]" c="United States"/>
              <i n="[data_jobs_salary].[job_country].&amp;[Uruguay]" c="Uruguay"/>
              <i n="[data_jobs_salary].[job_country].&amp;[Venezuela]" c="Venezuela"/>
              <i n="[data_jobs_salary].[job_country].&amp;[Vietnam]" c="Vietnam"/>
              <i n="[data_jobs_salary].[job_country].&amp;[Zambia]" c="Zambia"/>
              <i n="[data_jobs_salary].[job_country].&amp;[Zimbabwe]" c="Zimbabwe"/>
            </range>
          </ranges>
        </level>
      </levels>
      <selections count="1">
        <selection n="[data_jobs_salary].[job_country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title_short" xr10:uid="{D01C3CEE-9A10-43E4-AD14-5D91FC9F72BC}" cache="Fragmentator_job_title_short" caption="Job Title" level="1" rowHeight="257175"/>
  <slicer name="job_country" xr10:uid="{8846C122-1F63-49A9-99CD-6F5F97BAC392}" cache="Fragmentator_job_country1" caption="Country" startItem="75" level="1" rowHeight="25717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country 3" xr10:uid="{1D516024-3271-42A7-937A-95D4FF5A63A4}" cache="Fragmentator_job_country1" caption="Country" startItem="72" level="1" rowHeight="257175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country 1" xr10:uid="{00E97C6C-57B9-4B9B-AC5F-BF98D72892B3}" cache="Fragmentator_job_country1" caption="Country" startItem="80" level="1" rowHeight="257175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title_short 1" xr10:uid="{64EFD8F5-68ED-4105-ACEF-B2A86A1030E6}" cache="Fragmentator_job_title_short" caption="Job Title" level="1" rowHeight="257175"/>
  <slicer name="job_country 2" xr10:uid="{ED18DA37-FB5E-4EB9-BFB3-AF77C3681218}" cache="Fragmentator_job_country1" caption="Country" startItem="103" level="1" rowHeight="257175"/>
</slicer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39F59-0E98-4D6C-8D50-35E4CA799822}">
  <dimension ref="A2:B13"/>
  <sheetViews>
    <sheetView tabSelected="1" workbookViewId="0">
      <selection activeCell="F30" sqref="F30"/>
    </sheetView>
  </sheetViews>
  <sheetFormatPr defaultRowHeight="15" x14ac:dyDescent="0.25"/>
  <cols>
    <col min="1" max="1" width="17.85546875" bestFit="1" customWidth="1"/>
    <col min="2" max="3" width="14.42578125" bestFit="1" customWidth="1"/>
  </cols>
  <sheetData>
    <row r="2" spans="1:2" x14ac:dyDescent="0.25">
      <c r="A2" s="1" t="s">
        <v>0</v>
      </c>
      <c r="B2" t="s">
        <v>27</v>
      </c>
    </row>
    <row r="3" spans="1:2" x14ac:dyDescent="0.25">
      <c r="A3" s="2" t="s">
        <v>24</v>
      </c>
      <c r="B3" s="17">
        <v>0.11713393731635652</v>
      </c>
    </row>
    <row r="4" spans="1:2" x14ac:dyDescent="0.25">
      <c r="A4" s="2" t="s">
        <v>23</v>
      </c>
      <c r="B4" s="17">
        <v>0.14569049951028404</v>
      </c>
    </row>
    <row r="5" spans="1:2" x14ac:dyDescent="0.25">
      <c r="A5" s="2" t="s">
        <v>2</v>
      </c>
      <c r="B5" s="17">
        <v>0.14709843290891284</v>
      </c>
    </row>
    <row r="6" spans="1:2" x14ac:dyDescent="0.25">
      <c r="A6" s="2" t="s">
        <v>25</v>
      </c>
      <c r="B6" s="17">
        <v>0.16191234084231146</v>
      </c>
    </row>
    <row r="7" spans="1:2" x14ac:dyDescent="0.25">
      <c r="A7" s="2" t="s">
        <v>3</v>
      </c>
      <c r="B7" s="17">
        <v>0.19160137120470128</v>
      </c>
    </row>
    <row r="8" spans="1:2" x14ac:dyDescent="0.25">
      <c r="A8" s="2" t="s">
        <v>22</v>
      </c>
      <c r="B8" s="17">
        <v>0.20947600391772772</v>
      </c>
    </row>
    <row r="9" spans="1:2" x14ac:dyDescent="0.25">
      <c r="A9" s="2" t="s">
        <v>4</v>
      </c>
      <c r="B9" s="17">
        <v>0.21207761998041136</v>
      </c>
    </row>
    <row r="10" spans="1:2" x14ac:dyDescent="0.25">
      <c r="A10" s="2" t="s">
        <v>5</v>
      </c>
      <c r="B10" s="17">
        <v>0.21556684622918706</v>
      </c>
    </row>
    <row r="11" spans="1:2" x14ac:dyDescent="0.25">
      <c r="A11" s="2" t="s">
        <v>6</v>
      </c>
      <c r="B11" s="17">
        <v>0.54141160626836438</v>
      </c>
    </row>
    <row r="12" spans="1:2" x14ac:dyDescent="0.25">
      <c r="A12" s="2" t="s">
        <v>7</v>
      </c>
      <c r="B12" s="17">
        <v>0.56623408423114596</v>
      </c>
    </row>
    <row r="13" spans="1:2" x14ac:dyDescent="0.25">
      <c r="A13" s="2" t="s">
        <v>1</v>
      </c>
      <c r="B13" s="17">
        <v>2.5082027424094027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CEE4D-51F3-47C6-A0D7-81F5FB765BD3}">
  <dimension ref="A1:H12"/>
  <sheetViews>
    <sheetView workbookViewId="0"/>
  </sheetViews>
  <sheetFormatPr defaultRowHeight="15" x14ac:dyDescent="0.25"/>
  <cols>
    <col min="1" max="1" width="25" bestFit="1" customWidth="1"/>
    <col min="2" max="2" width="13.5703125" bestFit="1" customWidth="1"/>
    <col min="3" max="4" width="12.7109375" bestFit="1" customWidth="1"/>
    <col min="6" max="6" width="25" bestFit="1" customWidth="1"/>
    <col min="7" max="7" width="13.5703125" bestFit="1" customWidth="1"/>
    <col min="8" max="8" width="12.42578125" bestFit="1" customWidth="1"/>
  </cols>
  <sheetData>
    <row r="1" spans="1:8" ht="15.75" thickBot="1" x14ac:dyDescent="0.3">
      <c r="A1" s="1" t="s">
        <v>0</v>
      </c>
      <c r="B1" t="s">
        <v>19</v>
      </c>
      <c r="C1" t="s">
        <v>18</v>
      </c>
      <c r="F1" s="8" t="str" cm="1">
        <f t="array" ref="F1:H11">A1:C11</f>
        <v>Etykiety wierszy</v>
      </c>
      <c r="G1" s="9" t="str">
        <v>Median Salary</v>
      </c>
      <c r="H1" s="10" t="str">
        <v>Skills Per Job</v>
      </c>
    </row>
    <row r="2" spans="1:8" x14ac:dyDescent="0.25">
      <c r="A2" s="2" t="s">
        <v>8</v>
      </c>
      <c r="B2" s="4">
        <v>155000</v>
      </c>
      <c r="C2" s="3">
        <v>5.2608262817322053</v>
      </c>
      <c r="F2" s="7" t="str">
        <v>Senior Data Scientist</v>
      </c>
      <c r="G2" s="11">
        <v>155000</v>
      </c>
      <c r="H2" s="14">
        <v>5.2608262817322053</v>
      </c>
    </row>
    <row r="3" spans="1:8" x14ac:dyDescent="0.25">
      <c r="A3" s="2" t="s">
        <v>13</v>
      </c>
      <c r="B3" s="4">
        <v>147500</v>
      </c>
      <c r="C3" s="3">
        <v>8.1405163853028792</v>
      </c>
      <c r="F3" s="5" t="str">
        <v>Senior Data Engineer</v>
      </c>
      <c r="G3" s="12">
        <v>147500</v>
      </c>
      <c r="H3" s="15">
        <v>8.1405163853028792</v>
      </c>
    </row>
    <row r="4" spans="1:8" x14ac:dyDescent="0.25">
      <c r="A4" s="2" t="s">
        <v>12</v>
      </c>
      <c r="B4" s="4">
        <v>127500</v>
      </c>
      <c r="C4" s="3">
        <v>4.9271336080047083</v>
      </c>
      <c r="F4" s="5" t="str">
        <v>Data Scientist</v>
      </c>
      <c r="G4" s="12">
        <v>127500</v>
      </c>
      <c r="H4" s="15">
        <v>4.9271336080047083</v>
      </c>
    </row>
    <row r="5" spans="1:8" x14ac:dyDescent="0.25">
      <c r="A5" s="2" t="s">
        <v>9</v>
      </c>
      <c r="B5" s="4">
        <v>125000</v>
      </c>
      <c r="C5" s="3">
        <v>6.961963732861566</v>
      </c>
      <c r="F5" s="5" t="str">
        <v>Data Engineer</v>
      </c>
      <c r="G5" s="12">
        <v>125000</v>
      </c>
      <c r="H5" s="15">
        <v>6.961963732861566</v>
      </c>
    </row>
    <row r="6" spans="1:8" x14ac:dyDescent="0.25">
      <c r="A6" s="2" t="s">
        <v>10</v>
      </c>
      <c r="B6" s="4">
        <v>111175</v>
      </c>
      <c r="C6" s="3">
        <v>4.3544474393531001</v>
      </c>
      <c r="F6" s="5" t="str">
        <v>Senior Data Analyst</v>
      </c>
      <c r="G6" s="12">
        <v>111175</v>
      </c>
      <c r="H6" s="15">
        <v>4.3544474393531001</v>
      </c>
    </row>
    <row r="7" spans="1:8" x14ac:dyDescent="0.25">
      <c r="A7" s="2" t="s">
        <v>11</v>
      </c>
      <c r="B7" s="4">
        <v>107550</v>
      </c>
      <c r="C7" s="3">
        <v>5.2834138486312403</v>
      </c>
      <c r="F7" s="5" t="str">
        <v>Machine Learning Engineer</v>
      </c>
      <c r="G7" s="12">
        <v>107550</v>
      </c>
      <c r="H7" s="15">
        <v>5.2834138486312403</v>
      </c>
    </row>
    <row r="8" spans="1:8" x14ac:dyDescent="0.25">
      <c r="A8" s="2" t="s">
        <v>15</v>
      </c>
      <c r="B8" s="4">
        <v>99150</v>
      </c>
      <c r="C8" s="3">
        <v>5.5445026178010473</v>
      </c>
      <c r="F8" s="5" t="str">
        <v>Software Engineer</v>
      </c>
      <c r="G8" s="12">
        <v>99150</v>
      </c>
      <c r="H8" s="15">
        <v>5.5445026178010473</v>
      </c>
    </row>
    <row r="9" spans="1:8" x14ac:dyDescent="0.25">
      <c r="A9" s="2" t="s">
        <v>14</v>
      </c>
      <c r="B9" s="4">
        <v>90000</v>
      </c>
      <c r="C9" s="3">
        <v>3.600978555069748</v>
      </c>
      <c r="F9" s="5" t="str">
        <v>Data Analyst</v>
      </c>
      <c r="G9" s="12">
        <v>90000</v>
      </c>
      <c r="H9" s="15">
        <v>3.600978555069748</v>
      </c>
    </row>
    <row r="10" spans="1:8" x14ac:dyDescent="0.25">
      <c r="A10" s="2" t="s">
        <v>17</v>
      </c>
      <c r="B10" s="4">
        <v>90000</v>
      </c>
      <c r="C10" s="3">
        <v>4.8023255813953485</v>
      </c>
      <c r="F10" s="5" t="str">
        <v>Cloud Engineer</v>
      </c>
      <c r="G10" s="12">
        <v>90000</v>
      </c>
      <c r="H10" s="15">
        <v>4.8023255813953485</v>
      </c>
    </row>
    <row r="11" spans="1:8" ht="15.75" thickBot="1" x14ac:dyDescent="0.3">
      <c r="A11" s="2" t="s">
        <v>16</v>
      </c>
      <c r="B11" s="4">
        <v>85000</v>
      </c>
      <c r="C11" s="3">
        <v>3.2997002997002998</v>
      </c>
      <c r="F11" s="6" t="str">
        <v>Business Analyst</v>
      </c>
      <c r="G11" s="13">
        <v>85000</v>
      </c>
      <c r="H11" s="16">
        <v>3.2997002997002998</v>
      </c>
    </row>
    <row r="12" spans="1:8" x14ac:dyDescent="0.25">
      <c r="A12" s="2" t="s">
        <v>1</v>
      </c>
      <c r="B12" s="4">
        <v>115000</v>
      </c>
      <c r="C12" s="3">
        <v>5.1196743388834474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75DA9-0E18-4D92-A52C-E7482A0415B7}">
  <dimension ref="A1:D12"/>
  <sheetViews>
    <sheetView workbookViewId="0">
      <selection activeCell="C5" sqref="C5"/>
    </sheetView>
  </sheetViews>
  <sheetFormatPr defaultRowHeight="15" x14ac:dyDescent="0.25"/>
  <cols>
    <col min="1" max="1" width="25" bestFit="1" customWidth="1"/>
    <col min="2" max="2" width="13.5703125" bestFit="1" customWidth="1"/>
    <col min="3" max="3" width="16.42578125" bestFit="1" customWidth="1"/>
    <col min="4" max="4" width="20.7109375" bestFit="1" customWidth="1"/>
  </cols>
  <sheetData>
    <row r="1" spans="1:4" x14ac:dyDescent="0.25">
      <c r="A1" s="1" t="s">
        <v>0</v>
      </c>
      <c r="B1" t="s">
        <v>19</v>
      </c>
      <c r="C1" t="s">
        <v>20</v>
      </c>
      <c r="D1" t="s">
        <v>21</v>
      </c>
    </row>
    <row r="2" spans="1:4" x14ac:dyDescent="0.25">
      <c r="A2" s="2" t="s">
        <v>16</v>
      </c>
      <c r="B2" s="4">
        <v>85000</v>
      </c>
      <c r="C2" s="4">
        <v>90000</v>
      </c>
      <c r="D2" s="4">
        <v>75000</v>
      </c>
    </row>
    <row r="3" spans="1:4" x14ac:dyDescent="0.25">
      <c r="A3" s="2" t="s">
        <v>17</v>
      </c>
      <c r="B3" s="4">
        <v>90000</v>
      </c>
      <c r="C3" s="4">
        <v>115000</v>
      </c>
      <c r="D3" s="4">
        <v>89100</v>
      </c>
    </row>
    <row r="4" spans="1:4" x14ac:dyDescent="0.25">
      <c r="A4" s="2" t="s">
        <v>14</v>
      </c>
      <c r="B4" s="4">
        <v>90000</v>
      </c>
      <c r="C4" s="4">
        <v>90000</v>
      </c>
      <c r="D4" s="4">
        <v>90000</v>
      </c>
    </row>
    <row r="5" spans="1:4" x14ac:dyDescent="0.25">
      <c r="A5" s="2" t="s">
        <v>9</v>
      </c>
      <c r="B5" s="4">
        <v>125000</v>
      </c>
      <c r="C5" s="4">
        <v>125000</v>
      </c>
      <c r="D5" s="4">
        <v>123500</v>
      </c>
    </row>
    <row r="6" spans="1:4" x14ac:dyDescent="0.25">
      <c r="A6" s="2" t="s">
        <v>12</v>
      </c>
      <c r="B6" s="4">
        <v>127500</v>
      </c>
      <c r="C6" s="4">
        <v>130000</v>
      </c>
      <c r="D6" s="4">
        <v>119550</v>
      </c>
    </row>
    <row r="7" spans="1:4" x14ac:dyDescent="0.25">
      <c r="A7" s="2" t="s">
        <v>11</v>
      </c>
      <c r="B7" s="4">
        <v>107550</v>
      </c>
      <c r="C7" s="4">
        <v>150000</v>
      </c>
      <c r="D7" s="4">
        <v>101029</v>
      </c>
    </row>
    <row r="8" spans="1:4" x14ac:dyDescent="0.25">
      <c r="A8" s="2" t="s">
        <v>10</v>
      </c>
      <c r="B8" s="4">
        <v>111175</v>
      </c>
      <c r="C8" s="4">
        <v>110000</v>
      </c>
      <c r="D8" s="4">
        <v>111175</v>
      </c>
    </row>
    <row r="9" spans="1:4" x14ac:dyDescent="0.25">
      <c r="A9" s="2" t="s">
        <v>13</v>
      </c>
      <c r="B9" s="4">
        <v>147500</v>
      </c>
      <c r="C9" s="4">
        <v>150000</v>
      </c>
      <c r="D9" s="4">
        <v>147500</v>
      </c>
    </row>
    <row r="10" spans="1:4" x14ac:dyDescent="0.25">
      <c r="A10" s="2" t="s">
        <v>8</v>
      </c>
      <c r="B10" s="4">
        <v>155000</v>
      </c>
      <c r="C10" s="4">
        <v>155000</v>
      </c>
      <c r="D10" s="4">
        <v>155000</v>
      </c>
    </row>
    <row r="11" spans="1:4" x14ac:dyDescent="0.25">
      <c r="A11" s="2" t="s">
        <v>15</v>
      </c>
      <c r="B11" s="4">
        <v>99150</v>
      </c>
      <c r="C11" s="4">
        <v>125000</v>
      </c>
      <c r="D11" s="4">
        <v>89100</v>
      </c>
    </row>
    <row r="12" spans="1:4" x14ac:dyDescent="0.25">
      <c r="A12" s="2" t="s">
        <v>1</v>
      </c>
      <c r="B12" s="4">
        <v>115000</v>
      </c>
      <c r="C12" s="4">
        <v>118940</v>
      </c>
      <c r="D12" s="4">
        <v>111175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AA779-2A53-4EBC-99F7-8519DA79F2DC}">
  <dimension ref="A1:C12"/>
  <sheetViews>
    <sheetView workbookViewId="0"/>
  </sheetViews>
  <sheetFormatPr defaultRowHeight="15" x14ac:dyDescent="0.25"/>
  <cols>
    <col min="1" max="1" width="17.85546875" bestFit="1" customWidth="1"/>
    <col min="2" max="2" width="19.42578125" bestFit="1" customWidth="1"/>
    <col min="3" max="4" width="14.42578125" bestFit="1" customWidth="1"/>
  </cols>
  <sheetData>
    <row r="1" spans="1:3" x14ac:dyDescent="0.25">
      <c r="A1" s="1" t="s">
        <v>0</v>
      </c>
      <c r="B1" t="s">
        <v>26</v>
      </c>
      <c r="C1" t="s">
        <v>27</v>
      </c>
    </row>
    <row r="2" spans="1:3" x14ac:dyDescent="0.25">
      <c r="A2" s="2" t="s">
        <v>25</v>
      </c>
      <c r="B2" s="4">
        <v>140000</v>
      </c>
      <c r="C2" s="17">
        <v>0.16191234084231146</v>
      </c>
    </row>
    <row r="3" spans="1:3" x14ac:dyDescent="0.25">
      <c r="A3" s="2" t="s">
        <v>22</v>
      </c>
      <c r="B3" s="4">
        <v>135000</v>
      </c>
      <c r="C3" s="17">
        <v>0.20947600391772772</v>
      </c>
    </row>
    <row r="4" spans="1:3" x14ac:dyDescent="0.25">
      <c r="A4" s="2" t="s">
        <v>24</v>
      </c>
      <c r="B4" s="4">
        <v>134241</v>
      </c>
      <c r="C4" s="17">
        <v>0.11713393731635652</v>
      </c>
    </row>
    <row r="5" spans="1:3" x14ac:dyDescent="0.25">
      <c r="A5" s="2" t="s">
        <v>23</v>
      </c>
      <c r="B5" s="4">
        <v>125000</v>
      </c>
      <c r="C5" s="17">
        <v>0.14569049951028404</v>
      </c>
    </row>
    <row r="6" spans="1:3" x14ac:dyDescent="0.25">
      <c r="A6" s="2" t="s">
        <v>6</v>
      </c>
      <c r="B6" s="4">
        <v>125000</v>
      </c>
      <c r="C6" s="17">
        <v>0.54141160626836438</v>
      </c>
    </row>
    <row r="7" spans="1:3" x14ac:dyDescent="0.25">
      <c r="A7" s="2" t="s">
        <v>7</v>
      </c>
      <c r="B7" s="4">
        <v>120000</v>
      </c>
      <c r="C7" s="17">
        <v>0.56623408423114596</v>
      </c>
    </row>
    <row r="8" spans="1:3" x14ac:dyDescent="0.25">
      <c r="A8" s="2" t="s">
        <v>4</v>
      </c>
      <c r="B8" s="4">
        <v>119550</v>
      </c>
      <c r="C8" s="17">
        <v>0.21207761998041136</v>
      </c>
    </row>
    <row r="9" spans="1:3" x14ac:dyDescent="0.25">
      <c r="A9" s="2" t="s">
        <v>5</v>
      </c>
      <c r="B9" s="4">
        <v>111175</v>
      </c>
      <c r="C9" s="17">
        <v>0.21556684622918706</v>
      </c>
    </row>
    <row r="10" spans="1:3" x14ac:dyDescent="0.25">
      <c r="A10" s="2" t="s">
        <v>2</v>
      </c>
      <c r="B10" s="4">
        <v>110000</v>
      </c>
      <c r="C10" s="17">
        <v>0.14709843290891284</v>
      </c>
    </row>
    <row r="11" spans="1:3" x14ac:dyDescent="0.25">
      <c r="A11" s="2" t="s">
        <v>3</v>
      </c>
      <c r="B11" s="4">
        <v>92500</v>
      </c>
      <c r="C11" s="17">
        <v>0.19160137120470128</v>
      </c>
    </row>
    <row r="12" spans="1:3" x14ac:dyDescent="0.25">
      <c r="A12" s="2" t="s">
        <v>1</v>
      </c>
      <c r="B12" s="4">
        <v>117500</v>
      </c>
      <c r="C12" s="17">
        <v>2.5082027424094027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��B[B[B[B[B[B[B[B[B[B[B[B[B[B[B[B[B[B[B[B[B[B[DD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2A53F163-84FE-4352-BE97-EC4A51BD30C5}">
  <ds:schemaRefs/>
</ds:datastoreItem>
</file>

<file path=customXml/itemProps2.xml><?xml version="1.0" encoding="utf-8"?>
<ds:datastoreItem xmlns:ds="http://schemas.openxmlformats.org/officeDocument/2006/customXml" ds:itemID="{77ADFA1C-784C-49E2-B655-58D482C1469D}">
  <ds:schemaRefs/>
</ds:datastoreItem>
</file>

<file path=customXml/itemProps3.xml><?xml version="1.0" encoding="utf-8"?>
<ds:datastoreItem xmlns:ds="http://schemas.openxmlformats.org/officeDocument/2006/customXml" ds:itemID="{6982C178-388A-456D-B375-C2BACC157AFE}">
  <ds:schemaRefs/>
</ds:datastoreItem>
</file>

<file path=customXml/itemProps4.xml><?xml version="1.0" encoding="utf-8"?>
<ds:datastoreItem xmlns:ds="http://schemas.openxmlformats.org/officeDocument/2006/customXml" ds:itemID="{B0715A8A-6C94-46D7-A6AA-A256F6F7368C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BF02D6F9-3034-4265-898D-C129D92D90FE}">
  <ds:schemaRefs/>
</ds:datastoreItem>
</file>

<file path=customXml/itemProps6.xml><?xml version="1.0" encoding="utf-8"?>
<ds:datastoreItem xmlns:ds="http://schemas.openxmlformats.org/officeDocument/2006/customXml" ds:itemID="{B2D02777-2471-4485-A5D9-D83C7607BAB4}">
  <ds:schemaRefs/>
</ds:datastoreItem>
</file>

<file path=customXml/itemProps7.xml><?xml version="1.0" encoding="utf-8"?>
<ds:datastoreItem xmlns:ds="http://schemas.openxmlformats.org/officeDocument/2006/customXml" ds:itemID="{0E607C24-7131-4464-AFC8-F88872558138}">
  <ds:schemaRefs/>
</ds:datastoreItem>
</file>

<file path=customXml/itemProps8.xml><?xml version="1.0" encoding="utf-8"?>
<ds:datastoreItem xmlns:ds="http://schemas.openxmlformats.org/officeDocument/2006/customXml" ds:itemID="{AAFB2BBF-4684-420A-B7AE-E76060E31235}">
  <ds:schemaRefs/>
</ds:datastoreItem>
</file>

<file path=customXml/itemProps9.xml><?xml version="1.0" encoding="utf-8"?>
<ds:datastoreItem xmlns:ds="http://schemas.openxmlformats.org/officeDocument/2006/customXml" ds:itemID="{7BBFDA98-B7FE-4B9D-B610-7098C17602A8}">
  <ds:schemaRefs/>
</ds:datastoreItem>
</file>

<file path=customXml/itemProps10.xml><?xml version="1.0" encoding="utf-8"?>
<ds:datastoreItem xmlns:ds="http://schemas.openxmlformats.org/officeDocument/2006/customXml" ds:itemID="{EDADA104-548D-4005-9A84-3ACBC0BC47E5}">
  <ds:schemaRefs/>
</ds:datastoreItem>
</file>

<file path=customXml/itemProps11.xml><?xml version="1.0" encoding="utf-8"?>
<ds:datastoreItem xmlns:ds="http://schemas.openxmlformats.org/officeDocument/2006/customXml" ds:itemID="{3D5E8AC6-D22F-4BB0-AE4E-327C3C38EF1E}">
  <ds:schemaRefs/>
</ds:datastoreItem>
</file>

<file path=customXml/itemProps12.xml><?xml version="1.0" encoding="utf-8"?>
<ds:datastoreItem xmlns:ds="http://schemas.openxmlformats.org/officeDocument/2006/customXml" ds:itemID="{0AB75162-0BAB-4F7C-B87B-694C0E07AF49}">
  <ds:schemaRefs/>
</ds:datastoreItem>
</file>

<file path=customXml/itemProps13.xml><?xml version="1.0" encoding="utf-8"?>
<ds:datastoreItem xmlns:ds="http://schemas.openxmlformats.org/officeDocument/2006/customXml" ds:itemID="{0A8B0762-ACD8-4DCE-9EEA-48FC0CD96CB8}">
  <ds:schemaRefs/>
</ds:datastoreItem>
</file>

<file path=customXml/itemProps14.xml><?xml version="1.0" encoding="utf-8"?>
<ds:datastoreItem xmlns:ds="http://schemas.openxmlformats.org/officeDocument/2006/customXml" ds:itemID="{A61C4035-8327-4F3E-8BE9-06B4ED628839}">
  <ds:schemaRefs/>
</ds:datastoreItem>
</file>

<file path=customXml/itemProps15.xml><?xml version="1.0" encoding="utf-8"?>
<ds:datastoreItem xmlns:ds="http://schemas.openxmlformats.org/officeDocument/2006/customXml" ds:itemID="{19434422-5E05-4AD7-8336-94D9A42658A2}">
  <ds:schemaRefs/>
</ds:datastoreItem>
</file>

<file path=customXml/itemProps16.xml><?xml version="1.0" encoding="utf-8"?>
<ds:datastoreItem xmlns:ds="http://schemas.openxmlformats.org/officeDocument/2006/customXml" ds:itemID="{863E81A8-A02F-4F7C-8FF1-40BF3202B679}">
  <ds:schemaRefs/>
</ds:datastoreItem>
</file>

<file path=customXml/itemProps17.xml><?xml version="1.0" encoding="utf-8"?>
<ds:datastoreItem xmlns:ds="http://schemas.openxmlformats.org/officeDocument/2006/customXml" ds:itemID="{16DB8F89-3E3C-4A60-9BFC-5244FC07AE62}">
  <ds:schemaRefs/>
</ds:datastoreItem>
</file>

<file path=customXml/itemProps18.xml><?xml version="1.0" encoding="utf-8"?>
<ds:datastoreItem xmlns:ds="http://schemas.openxmlformats.org/officeDocument/2006/customXml" ds:itemID="{3E9AA98B-DD3A-4FA7-99AA-F32F1848971E}">
  <ds:schemaRefs/>
</ds:datastoreItem>
</file>

<file path=customXml/itemProps19.xml><?xml version="1.0" encoding="utf-8"?>
<ds:datastoreItem xmlns:ds="http://schemas.openxmlformats.org/officeDocument/2006/customXml" ds:itemID="{989F34B2-745D-4469-9005-3420A1113DF6}">
  <ds:schemaRefs/>
</ds:datastoreItem>
</file>

<file path=customXml/itemProps20.xml><?xml version="1.0" encoding="utf-8"?>
<ds:datastoreItem xmlns:ds="http://schemas.openxmlformats.org/officeDocument/2006/customXml" ds:itemID="{C5C35B07-8CB9-487A-8EBC-932BE120E8CF}">
  <ds:schemaRefs/>
</ds:datastoreItem>
</file>

<file path=customXml/itemProps21.xml><?xml version="1.0" encoding="utf-8"?>
<ds:datastoreItem xmlns:ds="http://schemas.openxmlformats.org/officeDocument/2006/customXml" ds:itemID="{7F5F3D92-B090-48B0-ABA3-120BDBA4B6AE}">
  <ds:schemaRefs/>
</ds:datastoreItem>
</file>

<file path=customXml/itemProps22.xml><?xml version="1.0" encoding="utf-8"?>
<ds:datastoreItem xmlns:ds="http://schemas.openxmlformats.org/officeDocument/2006/customXml" ds:itemID="{C669C359-CE60-4C4C-9C0F-66ED9EBC870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Skill_Job_Analysis</vt:lpstr>
      <vt:lpstr>Salary_vs_Skills</vt:lpstr>
      <vt:lpstr>Salary_Analysis</vt:lpstr>
      <vt:lpstr>Skill_Salary_Analysis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Tomasz Kosela</dc:creator>
  <cp:lastModifiedBy>Tomasz Kosela</cp:lastModifiedBy>
  <dcterms:created xsi:type="dcterms:W3CDTF">2024-11-19T15:56:15Z</dcterms:created>
  <dcterms:modified xsi:type="dcterms:W3CDTF">2024-11-22T10:48:04Z</dcterms:modified>
</cp:coreProperties>
</file>