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.naglik\Desktop\"/>
    </mc:Choice>
  </mc:AlternateContent>
  <xr:revisionPtr revIDLastSave="0" documentId="8_{C4857E26-954B-4907-9B8F-FEE4EC85DFB4}" xr6:coauthVersionLast="31" xr6:coauthVersionMax="31" xr10:uidLastSave="{00000000-0000-0000-0000-000000000000}"/>
  <bookViews>
    <workbookView xWindow="0" yWindow="0" windowWidth="28800" windowHeight="12360" xr2:uid="{C42697C2-CC42-469F-9871-7CE736149FAF}"/>
  </bookViews>
  <sheets>
    <sheet name="Sheet1" sheetId="1" r:id="rId1"/>
    <sheet name="Sheet2" sheetId="2" r:id="rId2"/>
  </sheets>
  <definedNames>
    <definedName name="SecondaryGoods">Sheet1!$B$3:$B$106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J3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X2" i="1"/>
  <c r="Y2" i="1"/>
  <c r="Z2" i="1"/>
  <c r="AA2" i="1"/>
  <c r="AB2" i="1"/>
  <c r="AC2" i="1"/>
  <c r="AD2" i="1"/>
  <c r="AE2" i="1"/>
  <c r="AF2" i="1"/>
  <c r="AG2" i="1"/>
  <c r="W2" i="1"/>
  <c r="V2" i="1"/>
  <c r="I49" i="1"/>
  <c r="U2" i="1"/>
  <c r="T2" i="1"/>
  <c r="K2" i="1"/>
  <c r="L2" i="1"/>
  <c r="M2" i="1"/>
  <c r="N2" i="1"/>
  <c r="O2" i="1"/>
  <c r="P2" i="1"/>
  <c r="Q2" i="1"/>
  <c r="R2" i="1"/>
  <c r="S2" i="1"/>
  <c r="J2" i="1"/>
  <c r="I46" i="1"/>
  <c r="I47" i="1"/>
  <c r="I48" i="1"/>
  <c r="I43" i="1"/>
  <c r="I44" i="1"/>
  <c r="I45" i="1"/>
  <c r="I37" i="1"/>
  <c r="I38" i="1"/>
  <c r="I39" i="1"/>
  <c r="I40" i="1"/>
  <c r="I41" i="1"/>
  <c r="I42" i="1"/>
  <c r="I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</calcChain>
</file>

<file path=xl/sharedStrings.xml><?xml version="1.0" encoding="utf-8"?>
<sst xmlns="http://schemas.openxmlformats.org/spreadsheetml/2006/main" count="78" uniqueCount="78">
  <si>
    <t>Resources</t>
  </si>
  <si>
    <t>Wood</t>
  </si>
  <si>
    <t>Clay</t>
  </si>
  <si>
    <t>Copper</t>
  </si>
  <si>
    <t>Gold</t>
  </si>
  <si>
    <t>Silver</t>
  </si>
  <si>
    <t>Iron</t>
  </si>
  <si>
    <t>Aluminum</t>
  </si>
  <si>
    <t>Grain</t>
  </si>
  <si>
    <t>Corn</t>
  </si>
  <si>
    <t>Livestock</t>
  </si>
  <si>
    <t>Fruit</t>
  </si>
  <si>
    <t>Vegetables</t>
  </si>
  <si>
    <t>Oil</t>
  </si>
  <si>
    <t>Coal</t>
  </si>
  <si>
    <t>Lumber</t>
  </si>
  <si>
    <t>Bricks</t>
  </si>
  <si>
    <t>Rope</t>
  </si>
  <si>
    <t>Tools</t>
  </si>
  <si>
    <t>Milk</t>
  </si>
  <si>
    <t>Water</t>
  </si>
  <si>
    <t>Plastic</t>
  </si>
  <si>
    <t>Silicon</t>
  </si>
  <si>
    <t>Swords</t>
  </si>
  <si>
    <t>Spears</t>
  </si>
  <si>
    <t>Bows</t>
  </si>
  <si>
    <t>Horses</t>
  </si>
  <si>
    <t>Cotton</t>
  </si>
  <si>
    <t>Wool</t>
  </si>
  <si>
    <t>Paper</t>
  </si>
  <si>
    <t>Textiles</t>
  </si>
  <si>
    <t>Clothes</t>
  </si>
  <si>
    <t>Slatpeter</t>
  </si>
  <si>
    <t>Chemicals</t>
  </si>
  <si>
    <t>Rubber</t>
  </si>
  <si>
    <t>Gems</t>
  </si>
  <si>
    <t>Dyes</t>
  </si>
  <si>
    <t>Ivory</t>
  </si>
  <si>
    <t>Rock</t>
  </si>
  <si>
    <t>Marble</t>
  </si>
  <si>
    <t>Primary goods</t>
  </si>
  <si>
    <t>Secondary goods</t>
  </si>
  <si>
    <t>Integrated circuits</t>
  </si>
  <si>
    <t>Combustion engines</t>
  </si>
  <si>
    <t>Glass</t>
  </si>
  <si>
    <t>Construction materials</t>
  </si>
  <si>
    <t>Steel</t>
  </si>
  <si>
    <t>Food</t>
  </si>
  <si>
    <t>Kerosene</t>
  </si>
  <si>
    <t>Gas</t>
  </si>
  <si>
    <t>Fish</t>
  </si>
  <si>
    <t>Luxury goods</t>
  </si>
  <si>
    <t>Electric Wires</t>
  </si>
  <si>
    <t>Generator</t>
  </si>
  <si>
    <t>Uranium</t>
  </si>
  <si>
    <t>Crossbows</t>
  </si>
  <si>
    <t>Catapults</t>
  </si>
  <si>
    <t>Trebuchets</t>
  </si>
  <si>
    <t>Cannons</t>
  </si>
  <si>
    <t>Muskets</t>
  </si>
  <si>
    <t>Rifles</t>
  </si>
  <si>
    <t>Cars</t>
  </si>
  <si>
    <t>Trucks</t>
  </si>
  <si>
    <t>Galley</t>
  </si>
  <si>
    <t>Caravel</t>
  </si>
  <si>
    <t>Galleon</t>
  </si>
  <si>
    <t>Fregate</t>
  </si>
  <si>
    <t>Ironclad</t>
  </si>
  <si>
    <t>Steamship</t>
  </si>
  <si>
    <t>Destroyer</t>
  </si>
  <si>
    <t>Cruiser</t>
  </si>
  <si>
    <t>Battleship</t>
  </si>
  <si>
    <t>Submarine</t>
  </si>
  <si>
    <t>Clipper</t>
  </si>
  <si>
    <t>Cargo ship</t>
  </si>
  <si>
    <t>Alcohol</t>
  </si>
  <si>
    <t>Toys</t>
  </si>
  <si>
    <t>Leather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</si>
</sst>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7D54-1229-40FE-8B26-1D51BABA2A6D}">
  <dimension ref="A1:AH64"/>
  <sheetViews>
    <sheetView tabSelected="1" workbookViewId="0">
      <pane xSplit="9" ySplit="2" topLeftCell="J27" activePane="bottomRight" state="frozen"/>
      <selection activeCell="I1" sqref="I1"/>
      <selection pane="topRight" activeCell="J1" sqref="J1"/>
      <selection pane="bottomLeft" activeCell="I3" sqref="I3"/>
      <selection pane="bottomRight" activeCell="B49" sqref="B49"/>
    </sheetView>
  </sheetViews>
  <sheetFormatPr defaultRowHeight="14.5" outlineLevelCol="1" x14ac:dyDescent="0.35"/>
  <cols>
    <col min="1" max="1" width="8.7265625" customWidth="1" outlineLevel="1"/>
    <col min="2" max="2" width="12.7265625" customWidth="1" outlineLevel="1"/>
    <col min="3" max="8" width="8.7265625" customWidth="1" outlineLevel="1"/>
    <col min="10" max="33" width="3.36328125" bestFit="1" customWidth="1"/>
  </cols>
  <sheetData>
    <row r="1" spans="1:34" x14ac:dyDescent="0.35"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</row>
    <row r="2" spans="1:34" ht="107.5" customHeight="1" x14ac:dyDescent="0.35">
      <c r="A2" t="s">
        <v>0</v>
      </c>
      <c r="B2" t="s">
        <v>40</v>
      </c>
      <c r="C2" t="s">
        <v>41</v>
      </c>
      <c r="I2" s="1"/>
      <c r="J2" s="2" t="str">
        <f ca="1">OFFSET($B$3,J1-1,0)</f>
        <v>Lumber</v>
      </c>
      <c r="K2" s="2" t="str">
        <f t="shared" ref="K2:W2" ca="1" si="0">OFFSET($B$3,K1-1,0)</f>
        <v>Tools</v>
      </c>
      <c r="L2" s="2" t="str">
        <f t="shared" ca="1" si="0"/>
        <v>Bricks</v>
      </c>
      <c r="M2" s="2" t="str">
        <f t="shared" ca="1" si="0"/>
        <v>Rope</v>
      </c>
      <c r="N2" s="2" t="str">
        <f t="shared" ca="1" si="0"/>
        <v>Textiles</v>
      </c>
      <c r="O2" s="2" t="str">
        <f t="shared" ca="1" si="0"/>
        <v>Plastic</v>
      </c>
      <c r="P2" s="2" t="str">
        <f t="shared" ca="1" si="0"/>
        <v>Paper</v>
      </c>
      <c r="Q2" s="2" t="str">
        <f t="shared" ca="1" si="0"/>
        <v>Chemicals</v>
      </c>
      <c r="R2" s="2" t="str">
        <f t="shared" ca="1" si="0"/>
        <v>Clothes</v>
      </c>
      <c r="S2" s="2" t="str">
        <f t="shared" ca="1" si="0"/>
        <v>Glass</v>
      </c>
      <c r="T2" s="2" t="str">
        <f t="shared" ca="1" si="0"/>
        <v>Steel</v>
      </c>
      <c r="U2" s="2" t="str">
        <f t="shared" ca="1" si="0"/>
        <v>Food</v>
      </c>
      <c r="V2" s="2" t="str">
        <f t="shared" ca="1" si="0"/>
        <v>Kerosene</v>
      </c>
      <c r="W2" s="2" t="str">
        <f t="shared" ca="1" si="0"/>
        <v>Luxury goods</v>
      </c>
      <c r="X2" s="2" t="str">
        <f t="shared" ref="X2" ca="1" si="1">OFFSET($B$3,X1-1,0)</f>
        <v>Swords</v>
      </c>
      <c r="Y2" s="2" t="str">
        <f t="shared" ref="Y2" ca="1" si="2">OFFSET($B$3,Y1-1,0)</f>
        <v>Spears</v>
      </c>
      <c r="Z2" s="2" t="str">
        <f t="shared" ref="Z2" ca="1" si="3">OFFSET($B$3,Z1-1,0)</f>
        <v>Bows</v>
      </c>
      <c r="AA2" s="2" t="str">
        <f t="shared" ref="AA2" ca="1" si="4">OFFSET($B$3,AA1-1,0)</f>
        <v>Integrated circuits</v>
      </c>
      <c r="AB2" s="2" t="str">
        <f t="shared" ref="AB2" ca="1" si="5">OFFSET($B$3,AB1-1,0)</f>
        <v>Combustion engines</v>
      </c>
      <c r="AC2" s="2" t="str">
        <f t="shared" ref="AC2" ca="1" si="6">OFFSET($B$3,AC1-1,0)</f>
        <v>Construction materials</v>
      </c>
      <c r="AD2" s="2" t="str">
        <f t="shared" ref="AD2" ca="1" si="7">OFFSET($B$3,AD1-1,0)</f>
        <v>Electric Wires</v>
      </c>
      <c r="AE2" s="2" t="str">
        <f t="shared" ref="AE2" ca="1" si="8">OFFSET($B$3,AE1-1,0)</f>
        <v>Generator</v>
      </c>
      <c r="AF2" s="2" t="str">
        <f t="shared" ref="AF2" ca="1" si="9">OFFSET($B$3,AF1-1,0)</f>
        <v>Uranium</v>
      </c>
      <c r="AG2" s="2" t="str">
        <f t="shared" ref="AG2" ca="1" si="10">OFFSET($B$3,AG1-1,0)</f>
        <v>Crossbows</v>
      </c>
      <c r="AH2" s="2"/>
    </row>
    <row r="3" spans="1:34" x14ac:dyDescent="0.35">
      <c r="A3" t="s">
        <v>1</v>
      </c>
      <c r="B3" t="s">
        <v>15</v>
      </c>
      <c r="J3">
        <f>SUM(J4:J105)</f>
        <v>2</v>
      </c>
      <c r="K3">
        <f t="shared" ref="K3:AF3" si="11">SUM(K4:K105)</f>
        <v>2</v>
      </c>
      <c r="L3">
        <f t="shared" si="11"/>
        <v>2</v>
      </c>
      <c r="M3">
        <f t="shared" si="11"/>
        <v>2</v>
      </c>
      <c r="N3">
        <f t="shared" si="11"/>
        <v>4</v>
      </c>
      <c r="O3">
        <f t="shared" si="11"/>
        <v>3</v>
      </c>
      <c r="P3">
        <f t="shared" si="11"/>
        <v>2</v>
      </c>
      <c r="Q3">
        <f t="shared" si="11"/>
        <v>4</v>
      </c>
      <c r="R3">
        <f t="shared" si="11"/>
        <v>2</v>
      </c>
      <c r="S3">
        <f t="shared" si="11"/>
        <v>4</v>
      </c>
      <c r="T3">
        <f t="shared" si="11"/>
        <v>4</v>
      </c>
      <c r="U3">
        <f t="shared" si="11"/>
        <v>7</v>
      </c>
      <c r="V3">
        <f t="shared" si="11"/>
        <v>2</v>
      </c>
      <c r="W3">
        <f t="shared" si="11"/>
        <v>8</v>
      </c>
      <c r="X3">
        <f t="shared" si="11"/>
        <v>3</v>
      </c>
      <c r="Y3">
        <f t="shared" si="11"/>
        <v>2</v>
      </c>
      <c r="Z3">
        <f t="shared" si="11"/>
        <v>1</v>
      </c>
      <c r="AA3">
        <f t="shared" si="11"/>
        <v>6</v>
      </c>
      <c r="AB3">
        <f t="shared" si="11"/>
        <v>2</v>
      </c>
      <c r="AC3">
        <f t="shared" si="11"/>
        <v>6</v>
      </c>
      <c r="AD3">
        <f t="shared" si="11"/>
        <v>4</v>
      </c>
      <c r="AE3">
        <f t="shared" si="11"/>
        <v>6</v>
      </c>
      <c r="AF3">
        <f t="shared" si="11"/>
        <v>0</v>
      </c>
    </row>
    <row r="4" spans="1:34" x14ac:dyDescent="0.35">
      <c r="A4" t="s">
        <v>2</v>
      </c>
      <c r="B4" t="s">
        <v>18</v>
      </c>
      <c r="I4" s="1" t="str">
        <f>A3</f>
        <v>Wood</v>
      </c>
      <c r="J4" s="1">
        <v>2</v>
      </c>
      <c r="K4" s="1">
        <v>1</v>
      </c>
      <c r="L4" s="1"/>
      <c r="M4" s="1"/>
      <c r="N4" s="1"/>
      <c r="O4" s="1"/>
      <c r="P4" s="1">
        <v>2</v>
      </c>
      <c r="Q4" s="1"/>
      <c r="R4" s="1"/>
      <c r="S4" s="1"/>
      <c r="T4" s="1"/>
      <c r="U4" s="1"/>
      <c r="V4" s="1"/>
      <c r="W4" s="1"/>
      <c r="X4" s="1">
        <v>1</v>
      </c>
      <c r="Y4" s="1"/>
      <c r="Z4" s="1">
        <v>1</v>
      </c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t="s">
        <v>3</v>
      </c>
      <c r="B5" t="s">
        <v>16</v>
      </c>
      <c r="I5" s="1" t="str">
        <f>A4</f>
        <v>Clay</v>
      </c>
      <c r="J5" s="1"/>
      <c r="K5" s="1"/>
      <c r="L5" s="1">
        <v>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t="s">
        <v>4</v>
      </c>
      <c r="B6" t="s">
        <v>17</v>
      </c>
      <c r="I6" s="1" t="str">
        <f>A5</f>
        <v>Copper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1</v>
      </c>
      <c r="Y6" s="1">
        <v>1</v>
      </c>
      <c r="Z6" s="1"/>
      <c r="AA6" s="1">
        <v>2</v>
      </c>
      <c r="AB6" s="1"/>
      <c r="AC6" s="1"/>
      <c r="AD6" s="1">
        <v>2</v>
      </c>
      <c r="AE6" s="1">
        <v>4</v>
      </c>
      <c r="AF6" s="1"/>
      <c r="AG6" s="1"/>
      <c r="AH6" s="1"/>
    </row>
    <row r="7" spans="1:34" x14ac:dyDescent="0.35">
      <c r="A7" t="s">
        <v>5</v>
      </c>
      <c r="B7" t="s">
        <v>30</v>
      </c>
      <c r="I7" s="1" t="str">
        <f>A6</f>
        <v>Gold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v>2</v>
      </c>
      <c r="AB7" s="1"/>
      <c r="AC7" s="1"/>
      <c r="AD7" s="1"/>
      <c r="AE7" s="1"/>
      <c r="AF7" s="1"/>
      <c r="AG7" s="1"/>
      <c r="AH7" s="1"/>
    </row>
    <row r="8" spans="1:34" x14ac:dyDescent="0.35">
      <c r="A8" t="s">
        <v>6</v>
      </c>
      <c r="B8" t="s">
        <v>21</v>
      </c>
      <c r="I8" s="1" t="str">
        <f>A7</f>
        <v>Silver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t="s">
        <v>7</v>
      </c>
      <c r="B9" t="s">
        <v>29</v>
      </c>
      <c r="I9" s="1" t="str">
        <f>A8</f>
        <v>Iron</v>
      </c>
      <c r="J9" s="1"/>
      <c r="K9" s="1">
        <v>1</v>
      </c>
      <c r="L9" s="1"/>
      <c r="M9" s="1"/>
      <c r="N9" s="1"/>
      <c r="O9" s="1"/>
      <c r="P9" s="1"/>
      <c r="Q9" s="1"/>
      <c r="R9" s="1"/>
      <c r="S9" s="1"/>
      <c r="T9" s="1">
        <v>2</v>
      </c>
      <c r="U9" s="1"/>
      <c r="V9" s="1"/>
      <c r="W9" s="1"/>
      <c r="X9" s="1">
        <v>1</v>
      </c>
      <c r="Y9" s="1">
        <v>1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t="s">
        <v>8</v>
      </c>
      <c r="B10" t="s">
        <v>33</v>
      </c>
      <c r="I10" s="1" t="str">
        <f>A9</f>
        <v>Aluminum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t="s">
        <v>9</v>
      </c>
      <c r="B11" t="s">
        <v>31</v>
      </c>
      <c r="I11" s="1" t="str">
        <f>A10</f>
        <v>Grain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t="s">
        <v>10</v>
      </c>
      <c r="B12" t="s">
        <v>44</v>
      </c>
      <c r="I12" s="1" t="str">
        <f>A11</f>
        <v>Corn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t="s">
        <v>19</v>
      </c>
      <c r="B13" t="s">
        <v>46</v>
      </c>
      <c r="I13" s="1" t="str">
        <f>A12</f>
        <v>Livestock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t="s">
        <v>11</v>
      </c>
      <c r="B14" t="s">
        <v>47</v>
      </c>
      <c r="I14" s="1" t="str">
        <f>A13</f>
        <v>Milk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t="s">
        <v>20</v>
      </c>
      <c r="B15" t="s">
        <v>48</v>
      </c>
      <c r="I15" s="1" t="str">
        <f>A14</f>
        <v>Fruit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t="s">
        <v>12</v>
      </c>
      <c r="B16" t="s">
        <v>51</v>
      </c>
      <c r="I16" s="1" t="str">
        <f>A15</f>
        <v>Water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t="s">
        <v>13</v>
      </c>
      <c r="B17" t="s">
        <v>23</v>
      </c>
      <c r="I17" s="1" t="str">
        <f>A16</f>
        <v>Vegetables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t="s">
        <v>14</v>
      </c>
      <c r="B18" t="s">
        <v>24</v>
      </c>
      <c r="I18" s="1" t="str">
        <f>A17</f>
        <v>Oil</v>
      </c>
      <c r="J18" s="1"/>
      <c r="K18" s="1"/>
      <c r="L18" s="1"/>
      <c r="M18" s="1"/>
      <c r="N18" s="1"/>
      <c r="O18" s="1">
        <v>2</v>
      </c>
      <c r="P18" s="1"/>
      <c r="Q18" s="1">
        <v>2</v>
      </c>
      <c r="R18" s="1"/>
      <c r="S18" s="1"/>
      <c r="T18" s="1"/>
      <c r="U18" s="1"/>
      <c r="V18" s="1">
        <v>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t="s">
        <v>22</v>
      </c>
      <c r="B19" t="s">
        <v>25</v>
      </c>
      <c r="I19" s="1" t="str">
        <f>A18</f>
        <v>Coal</v>
      </c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">
        <v>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t="s">
        <v>49</v>
      </c>
      <c r="B20" t="s">
        <v>42</v>
      </c>
      <c r="I20" s="1" t="str">
        <f>A19</f>
        <v>Silicon</v>
      </c>
      <c r="J20" s="1"/>
      <c r="K20" s="1"/>
      <c r="L20" s="1"/>
      <c r="M20" s="1"/>
      <c r="N20" s="1"/>
      <c r="O20" s="1"/>
      <c r="P20" s="1"/>
      <c r="Q20" s="1"/>
      <c r="R20" s="1"/>
      <c r="S20" s="1">
        <v>2</v>
      </c>
      <c r="T20" s="1"/>
      <c r="U20" s="1"/>
      <c r="V20" s="1"/>
      <c r="W20" s="1"/>
      <c r="X20" s="1"/>
      <c r="Y20" s="1"/>
      <c r="Z20" s="1"/>
      <c r="AA20" s="1">
        <v>2</v>
      </c>
      <c r="AB20" s="1"/>
      <c r="AC20" s="1"/>
      <c r="AD20" s="1"/>
      <c r="AE20" s="1"/>
      <c r="AF20" s="1"/>
      <c r="AG20" s="1"/>
      <c r="AH20" s="1"/>
    </row>
    <row r="21" spans="1:34" x14ac:dyDescent="0.35">
      <c r="A21" t="s">
        <v>26</v>
      </c>
      <c r="B21" t="s">
        <v>43</v>
      </c>
      <c r="I21" s="1" t="str">
        <f>A20</f>
        <v>Gas</v>
      </c>
      <c r="J21" s="1"/>
      <c r="K21" s="1"/>
      <c r="L21" s="1"/>
      <c r="M21" s="1"/>
      <c r="N21" s="1"/>
      <c r="O21" s="1"/>
      <c r="P21" s="1"/>
      <c r="Q21" s="1"/>
      <c r="R21" s="1"/>
      <c r="S21" s="1">
        <v>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t="s">
        <v>27</v>
      </c>
      <c r="B22" t="s">
        <v>45</v>
      </c>
      <c r="I22" s="1" t="str">
        <f>A21</f>
        <v>Horses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t="s">
        <v>28</v>
      </c>
      <c r="B23" t="s">
        <v>52</v>
      </c>
      <c r="I23" s="1" t="str">
        <f>A22</f>
        <v>Cotton</v>
      </c>
      <c r="J23" s="1"/>
      <c r="K23" s="1"/>
      <c r="L23" s="1"/>
      <c r="M23" s="1">
        <v>2</v>
      </c>
      <c r="N23" s="1">
        <v>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t="s">
        <v>32</v>
      </c>
      <c r="B24" t="s">
        <v>53</v>
      </c>
      <c r="I24" s="1" t="str">
        <f>A23</f>
        <v>Wool</v>
      </c>
      <c r="J24" s="1"/>
      <c r="K24" s="1"/>
      <c r="L24" s="1"/>
      <c r="M24" s="1"/>
      <c r="N24" s="3">
        <v>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t="s">
        <v>34</v>
      </c>
      <c r="B25" t="s">
        <v>54</v>
      </c>
      <c r="I25" s="1" t="str">
        <f>A24</f>
        <v>Slatpeter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t="s">
        <v>35</v>
      </c>
      <c r="B26" t="s">
        <v>55</v>
      </c>
      <c r="I26" s="1" t="str">
        <f>A25</f>
        <v>Rubber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2</v>
      </c>
      <c r="AE26" s="1"/>
      <c r="AF26" s="1"/>
      <c r="AG26" s="1"/>
      <c r="AH26" s="1"/>
    </row>
    <row r="27" spans="1:34" x14ac:dyDescent="0.35">
      <c r="A27" t="s">
        <v>36</v>
      </c>
      <c r="B27" t="s">
        <v>56</v>
      </c>
      <c r="I27" s="1" t="str">
        <f>A26</f>
        <v>Gems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2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5">
      <c r="A28" t="s">
        <v>37</v>
      </c>
      <c r="B28" t="s">
        <v>57</v>
      </c>
      <c r="I28" s="1" t="str">
        <f>A27</f>
        <v>Dyes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5">
      <c r="A29" t="s">
        <v>38</v>
      </c>
      <c r="B29" t="s">
        <v>58</v>
      </c>
      <c r="I29" s="1" t="str">
        <f>A28</f>
        <v>Ivory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2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t="s">
        <v>39</v>
      </c>
      <c r="B30" t="s">
        <v>59</v>
      </c>
      <c r="I30" s="1" t="str">
        <f>A29</f>
        <v>Rock</v>
      </c>
      <c r="J30" s="1"/>
      <c r="K30" s="1"/>
      <c r="L30" s="1"/>
      <c r="M30" s="1"/>
      <c r="N30" s="1"/>
      <c r="O30" s="1"/>
      <c r="P30" s="1"/>
      <c r="Q30" s="1">
        <v>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5">
      <c r="A31" t="s">
        <v>50</v>
      </c>
      <c r="B31" t="s">
        <v>60</v>
      </c>
      <c r="I31" s="1" t="str">
        <f>A30</f>
        <v>Marble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5">
      <c r="B32" t="s">
        <v>61</v>
      </c>
      <c r="I32" s="1" t="str">
        <f>A31</f>
        <v>Fish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1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2:34" x14ac:dyDescent="0.35">
      <c r="B33" t="s">
        <v>62</v>
      </c>
      <c r="I33" s="1">
        <f>A32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2:34" x14ac:dyDescent="0.35">
      <c r="B34" t="s">
        <v>63</v>
      </c>
      <c r="I34" s="1">
        <f>A33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2:34" x14ac:dyDescent="0.35">
      <c r="B35" t="s">
        <v>64</v>
      </c>
      <c r="I35" s="1">
        <f>A34</f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2:34" x14ac:dyDescent="0.35">
      <c r="B36" t="s">
        <v>65</v>
      </c>
      <c r="I36" s="1" t="str">
        <f>B3</f>
        <v>Lumber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>
        <v>2</v>
      </c>
      <c r="AD36" s="1"/>
      <c r="AE36" s="1"/>
      <c r="AF36" s="1"/>
      <c r="AG36" s="1"/>
      <c r="AH36" s="1"/>
    </row>
    <row r="37" spans="2:34" x14ac:dyDescent="0.35">
      <c r="B37" t="s">
        <v>66</v>
      </c>
      <c r="I37" s="1" t="str">
        <f>B4</f>
        <v>Tools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2:34" x14ac:dyDescent="0.35">
      <c r="B38" t="s">
        <v>67</v>
      </c>
      <c r="I38" s="1" t="str">
        <f>B5</f>
        <v>Bricks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>
        <v>2</v>
      </c>
      <c r="AD38" s="1"/>
      <c r="AE38" s="1"/>
      <c r="AF38" s="1"/>
      <c r="AG38" s="1"/>
      <c r="AH38" s="1"/>
    </row>
    <row r="39" spans="2:34" x14ac:dyDescent="0.35">
      <c r="B39" t="s">
        <v>68</v>
      </c>
      <c r="I39" s="1" t="str">
        <f>B6</f>
        <v>Rope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2:34" x14ac:dyDescent="0.35">
      <c r="B40" t="s">
        <v>69</v>
      </c>
      <c r="I40" s="1" t="str">
        <f>B7</f>
        <v>Textiles</v>
      </c>
      <c r="J40" s="1"/>
      <c r="K40" s="1"/>
      <c r="L40" s="1"/>
      <c r="M40" s="1"/>
      <c r="N40" s="1"/>
      <c r="O40" s="1"/>
      <c r="P40" s="1"/>
      <c r="Q40" s="1"/>
      <c r="R40" s="1">
        <v>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2:34" x14ac:dyDescent="0.35">
      <c r="B41" t="s">
        <v>70</v>
      </c>
      <c r="I41" s="1" t="str">
        <f>B8</f>
        <v>Plastic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2:34" x14ac:dyDescent="0.35">
      <c r="B42" t="s">
        <v>71</v>
      </c>
      <c r="I42" s="1" t="str">
        <f>B9</f>
        <v>Paper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2:34" x14ac:dyDescent="0.35">
      <c r="B43" t="s">
        <v>72</v>
      </c>
      <c r="I43" s="1" t="str">
        <f>B10</f>
        <v>Chemicals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2:34" x14ac:dyDescent="0.35">
      <c r="B44" t="s">
        <v>73</v>
      </c>
      <c r="I44" s="1" t="str">
        <f>B11</f>
        <v>Clothes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2:34" x14ac:dyDescent="0.35">
      <c r="B45" t="s">
        <v>74</v>
      </c>
      <c r="I45" s="1" t="str">
        <f>B12</f>
        <v>Glass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2:34" x14ac:dyDescent="0.35">
      <c r="B46" t="s">
        <v>75</v>
      </c>
      <c r="I46" s="1" t="str">
        <f>B13</f>
        <v>Steel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2</v>
      </c>
      <c r="AC46" s="1">
        <v>2</v>
      </c>
      <c r="AD46" s="1"/>
      <c r="AE46" s="1">
        <v>2</v>
      </c>
      <c r="AF46" s="1"/>
      <c r="AG46" s="1"/>
      <c r="AH46" s="1"/>
    </row>
    <row r="47" spans="2:34" x14ac:dyDescent="0.35">
      <c r="B47" t="s">
        <v>76</v>
      </c>
      <c r="I47" s="1" t="str">
        <f>B14</f>
        <v>Food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2:34" x14ac:dyDescent="0.35">
      <c r="B48" t="s">
        <v>77</v>
      </c>
      <c r="I48" s="1" t="str">
        <f>B15</f>
        <v>Kerosene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9:34" x14ac:dyDescent="0.35">
      <c r="I49" s="1" t="str">
        <f>B16</f>
        <v>Luxury goods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9:34" x14ac:dyDescent="0.35">
      <c r="I50" s="1" t="str">
        <f>B17</f>
        <v>Swords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9:34" x14ac:dyDescent="0.35">
      <c r="I51" s="1" t="str">
        <f>B18</f>
        <v>Spears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9:34" x14ac:dyDescent="0.35">
      <c r="I52" s="1" t="str">
        <f>B19</f>
        <v>Bows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9:34" x14ac:dyDescent="0.35">
      <c r="I53" s="1" t="str">
        <f>B20</f>
        <v>Integrated circuits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9:34" x14ac:dyDescent="0.35">
      <c r="I54" s="1" t="str">
        <f>B21</f>
        <v>Combustion engines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9:34" x14ac:dyDescent="0.35">
      <c r="I55" s="1" t="str">
        <f>B22</f>
        <v>Construction materials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9:34" x14ac:dyDescent="0.35">
      <c r="I56" s="1" t="str">
        <f>B23</f>
        <v>Electric Wires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9:34" x14ac:dyDescent="0.35">
      <c r="I57" s="1" t="str">
        <f>B24</f>
        <v>Generator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9:34" x14ac:dyDescent="0.35">
      <c r="I58" s="1" t="str">
        <f>B25</f>
        <v>Uranium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9:34" x14ac:dyDescent="0.35">
      <c r="I59" s="1" t="str">
        <f>B26</f>
        <v>Crossbows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9:34" x14ac:dyDescent="0.35">
      <c r="I60" s="1" t="str">
        <f>B27</f>
        <v>Catapults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9:34" x14ac:dyDescent="0.35">
      <c r="I61" s="1" t="str">
        <f>B28</f>
        <v>Trebuchets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9:34" x14ac:dyDescent="0.35">
      <c r="I62" s="1" t="str">
        <f>B29</f>
        <v>Cannons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9:34" x14ac:dyDescent="0.35">
      <c r="I63" s="1" t="str">
        <f>B30</f>
        <v>Muskets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9:34" x14ac:dyDescent="0.35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6DA9-DE5E-477B-B473-9666B8353C7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SecondaryGoods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Naglik</dc:creator>
  <cp:lastModifiedBy>Tomasz Naglik</cp:lastModifiedBy>
  <dcterms:created xsi:type="dcterms:W3CDTF">2018-04-15T09:53:48Z</dcterms:created>
  <dcterms:modified xsi:type="dcterms:W3CDTF">2018-04-16T12:49:58Z</dcterms:modified>
</cp:coreProperties>
</file>