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2281209\source\repozytoriaGit\perforex\EnerconMountingJednaList-main\Excel\bin\Debug\net8.0-windows\"/>
    </mc:Choice>
  </mc:AlternateContent>
  <xr:revisionPtr revIDLastSave="0" documentId="13_ncr:1_{99FFC730-E764-4351-9722-8434CBDFED3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UD10UC409 - 1069302_5" sheetId="134" r:id="rId1"/>
    <sheet name="UMD29UC302 - 1068177_5" sheetId="132" r:id="rId2"/>
    <sheet name="MUD10UC301 - 1102946_0" sheetId="135" r:id="rId3"/>
    <sheet name="MUD10UC101 - 1102100_0" sheetId="136" r:id="rId4"/>
    <sheet name="MUD10UC102 - 1107350_0" sheetId="137" r:id="rId5"/>
    <sheet name="MUD10UC401 - RETROFIT" sheetId="138" r:id="rId6"/>
    <sheet name="UMD29UC101 - 1102704_0" sheetId="139" r:id="rId7"/>
  </sheets>
  <definedNames>
    <definedName name="_xlnm._FilterDatabase" localSheetId="0" hidden="1">'MUD10UC409 - 1069302_5'!$A$2:$J$3</definedName>
    <definedName name="_xlnm._FilterDatabase" localSheetId="1" hidden="1">'UMD29UC302 - 1068177_5'!$A$2:$I$23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34" l="1"/>
  <c r="F1" i="134" s="1"/>
  <c r="E1" i="134" s="1"/>
  <c r="H1" i="132"/>
  <c r="F1" i="132" s="1"/>
  <c r="E1" i="132" s="1"/>
</calcChain>
</file>

<file path=xl/sharedStrings.xml><?xml version="1.0" encoding="utf-8"?>
<sst xmlns="http://schemas.openxmlformats.org/spreadsheetml/2006/main" count="1903" uniqueCount="178">
  <si>
    <t>1</t>
  </si>
  <si>
    <t>10</t>
  </si>
  <si>
    <t>11</t>
  </si>
  <si>
    <t>12</t>
  </si>
  <si>
    <t>13</t>
  </si>
  <si>
    <t>Number</t>
  </si>
  <si>
    <t>Torque</t>
  </si>
  <si>
    <t>Description</t>
  </si>
  <si>
    <t>N/A</t>
  </si>
  <si>
    <t>14</t>
  </si>
  <si>
    <t>20</t>
  </si>
  <si>
    <t>21</t>
  </si>
  <si>
    <t>22</t>
  </si>
  <si>
    <t>23</t>
  </si>
  <si>
    <t>24</t>
  </si>
  <si>
    <t>30</t>
  </si>
  <si>
    <t>31</t>
  </si>
  <si>
    <t>32</t>
  </si>
  <si>
    <t>33</t>
  </si>
  <si>
    <t>34</t>
  </si>
  <si>
    <t>40</t>
  </si>
  <si>
    <t>41</t>
  </si>
  <si>
    <t>42</t>
  </si>
  <si>
    <t>43</t>
  </si>
  <si>
    <t>44</t>
  </si>
  <si>
    <t>50</t>
  </si>
  <si>
    <t>51</t>
  </si>
  <si>
    <t>52</t>
  </si>
  <si>
    <t>53</t>
  </si>
  <si>
    <t>54</t>
  </si>
  <si>
    <t>60</t>
  </si>
  <si>
    <t>120</t>
  </si>
  <si>
    <t>180</t>
  </si>
  <si>
    <t>600</t>
  </si>
  <si>
    <t>900</t>
  </si>
  <si>
    <t>STRUKTURA</t>
  </si>
  <si>
    <t>KUWETA</t>
  </si>
  <si>
    <t>NC</t>
  </si>
  <si>
    <t>06-DACH</t>
  </si>
  <si>
    <t>01-RODZENIE</t>
  </si>
  <si>
    <t>02-PŁ. MONTAŻOWA</t>
  </si>
  <si>
    <t>05-LEWY BOK</t>
  </si>
  <si>
    <t>EN1065937 / EN595939</t>
  </si>
  <si>
    <t>Pobierz obudowę EN1065937 i 5 x nitonakrętka EN595939 - Wydrukuj 2 x etykieta (numer seryjny i srebrna naklejka z modelem szafy)</t>
  </si>
  <si>
    <t>Zamontuj płytę montażową wg załączonego rysunku - pamiętaj o odpowiednim ułożeniu płyty (wg napisów na płycie)</t>
  </si>
  <si>
    <t>Ustaw parametry tak jak na zdjęciu - naciśnij kafelek "Produkcja" i następnie "Wczytaj program CNC"</t>
  </si>
  <si>
    <t>Reset kurtyn - naciśnij niebieski przycisk "Reset kurtyna przód" i jak zapali się zielony przycisk "Start" - naciśnij go. Po kilku sekundach maszyna uruchomi się</t>
  </si>
  <si>
    <t>03-PŁ. KOŁNIERZOWA</t>
  </si>
  <si>
    <t>04-PRAWY BOK</t>
  </si>
  <si>
    <t>Zamontuj płytę kołnierzową wg załączonego rysunku</t>
  </si>
  <si>
    <t>Ustaw parametry tak jak na zdjęciu - naciśnij kafelek "Produkcja" i następnie "Wczytaj program CNC" - UWAGA FUNKCJA FLIP - ZAŁĄCZONA</t>
  </si>
  <si>
    <t>Zamontuj obudowę razem z drzwiami na maszynę wg rysunku</t>
  </si>
  <si>
    <t>Po zakończeniu pracy maszyny - odłóż obrabiany materiał na stół i ograduj wszystki otwory - jeżeli obrabiany materiał jest malowany to w miejscach frezowania lub wiercenia użyj farby. Zmierz jeden otwór zaznaczony na rysunku wartości jakie powinny być to X - XXmm  Y - YYmm wpisz zmierzone wymiary do aplikacji prawy dolny róg. Sprawdz przymiarem do gwintów otwory gwintowane (jeżeli występują)</t>
  </si>
  <si>
    <t>Po zakończeniu pracy maszyny - odłóż obrabiany materiał na stół i ograduj wszystki otwory - jeżeli obrabiany materiał jest malowany to w miejscach frezowania lub wiercenia użyj farby. Zmierz jeden otwór zaznaczony na rysunku wartości jakie powinny być to X - 39mm  Y - 55mm wpisz zmierzone wymiary do aplikacji prawy dolny róg. Sprawdz przymiarem do gwintów otwory gwintowane (jeżeli występują)</t>
  </si>
  <si>
    <t>Po zakończeniu pracy maszyny - odłóż obrabiany materiał na stół i ograduj wszystki otwory - jeżeli obrabiany materiał jest malowany to w miejscach frezowania lub wiercenia użyj farby. Zmierz jeden otwór zaznaczony na rysunku wartości jakie powinny być to X - 30mm  Y - 125mm wpisz zmierzone wymiary do aplikacji prawy dolny róg. Sprawdz przymiarem do gwintów otwory gwintowane (jeżeli występują). ZAMONTUJ NITONAKRĘTKI 5 szt.</t>
  </si>
  <si>
    <t>Po zakończeniu pracy maszyny - odłóż obrabiany materiał na stół i ograduj wszystki otwory - jeżeli obrabiany materiał jest malowany to w miejscach frezowania lub wiercenia użyj farby. Zmierz jeden otwór zaznaczony na rysunku wartości jakie powinny być to X - 60mm  Y - 127,6mm wpisz zmierzone wymiary do aplikacji prawy dolny róg. Sprawdz przymiarem do gwintów otwory gwintowane (jeżeli występują)</t>
  </si>
  <si>
    <t>1200</t>
  </si>
  <si>
    <t>Uruchomienie programu - Przejdz do zakładki "Wybór zadania" wybierz model szafy 1069302_5 MUD10UC409_JULY i kliknij czerwoną strzałkę - po prawej stronie pojawi się wybór elementów do obróbki. Wybierz płyta montażowa - i naciśnij kafelek "Przezbrojenie"</t>
  </si>
  <si>
    <t>Uruchomienie programu - Przejdz do zakładki "Wybór zadania" wybierz model szafy 1069302_5 MUD10UC409_JULY i kliknij czerwoną strzałkę - po prawej stronie pojawi się wybór elementów do obróbki. Wybierz "Flange plate (Floor)" - i naciśnij kafelek "Przezbrojenie"</t>
  </si>
  <si>
    <t>Uruchomienie programu - Przejdz do zakładki "Wybór zadania" wybierz model szafy 1069302_5 MUD10UC409_JULY i kliknij czerwoną strzałkę - po prawej stronie pojawi się wybór elementów do obróbki. Wybierz "Szafa (W prawo)" - i naciśnij kafelek "Przezbrojenie"</t>
  </si>
  <si>
    <t>Uruchomienie programu - Przejdz do zakładki "Wybór zadania" wybierz model szafy 1069302_5 MUD10UC409_JULY i kliknij czerwoną strzałkę - po prawej stronie pojawi się wybór elementów do obróbki. Wybierz "Szafa (Lewa)" - i naciśnij kafelek "Przezbrojenie"</t>
  </si>
  <si>
    <t>Po zakończeniu pracy maszyny - odłóż obrabiany materiał na stół i ograduj wszystki otwory - jeżeli obrabiany materiał jest malowany to w miejscach frezowania lub wiercenia użyj farby. Zmierz jeden otwór zaznaczony na rysunku wartości jakie powinny być to X - 25mm  Y - 80mm wpisz zmierzone wymiary do aplikacji prawy dolny róg. Sprawdz przymiarem do gwintów otwory gwintowane (jeżeli występują). ZAMONTUJ NITONAKRĘTKI 5 szt.</t>
  </si>
  <si>
    <t>Uruchomienie programu - Przejdz do zakładki "Wybór zadania" wybierz model szafy 1068177_5 UMD29UC302 i kliknij czerwoną strzałkę - po prawej stronie pojawi się wybór elementów do obróbki. Wybierz płyta montażowa - i naciśnij kafelek "Przezbrojenie"</t>
  </si>
  <si>
    <t>Pobierz obudowę EN1065937 i 3 x zawias EN1078612 - Wydrukuj 2 x etykieta (numer seryjny i srebrna naklejka z modelem szafy)</t>
  </si>
  <si>
    <t>Uruchomienie programu - Przejdz do zakładki "Wybór zadania" wybierz model szafy 1068177_5 UMD29UC302 i kliknij czerwoną strzałkę - po prawej stronie pojawi się wybór elementów do obróbki. Wybierz "Drzwi" - i naciśnij kafelek "Przezbrojenie"</t>
  </si>
  <si>
    <t>Zamontuj płytę kołnieżową wg załączonego rysunku - pamiętaj o odpowiednim ułożeniu płyty (wg napisów na płycie)</t>
  </si>
  <si>
    <t>Uruchomienie programu - Przejdz do zakładki "Wybór zadania" wybierz model szafy 1068177_5 UMD29UC302 i kliknij czerwoną strzałkę - po prawej stronie pojawi się wybór elementów do obróbki. Wybierz "Flange plate (Roof)" - i naciśnij kafelek "Przezbrojenie"</t>
  </si>
  <si>
    <t>Po zakończeniu pracy maszyny - odłóż obrabiany materiał na stół i ograduj wszystki otwory - jeżeli obrabiany materiał jest malowany to w miejscach frezowania lub wiercenia użyj farby. Zmierz jeden otwór zaznaczony na rysunku wartości jakie powinny być to X - 46mm  Y - 189mm wpisz zmierzone wymiary do aplikacji prawy dolny róg. Sprawdz przymiarem do gwintów otwory gwintowane (jeżeli występują)</t>
  </si>
  <si>
    <t>03-DRZWI</t>
  </si>
  <si>
    <t>04-PŁ. KOŁNIERZOWA</t>
  </si>
  <si>
    <t>07-UCHWYTY</t>
  </si>
  <si>
    <t>Zamontuj uchwyty do obudowy - zamontuj wg rysunku</t>
  </si>
  <si>
    <t>EN728570</t>
  </si>
  <si>
    <t>Uruchomienie programu - Przejdz do zakładki "Wybór zadania" wybierz model szafy 1068177_5 UMD29UC302 i kliknij czerwoną strzałkę - po prawej stronie pojawi się wybór elementów do obróbki. Wybierz "Szafa (W prawo)" - i naciśnij kafelek "Przezbrojenie"</t>
  </si>
  <si>
    <t>06-UCHWYTY</t>
  </si>
  <si>
    <t>Pobierz obudowę EN700854 i 8 x zawias EN736332 i 1 x płyta boczna EN696675 - Wydrukuj 2 x etykieta (numer seryjny i srebrna naklejka z modelem szafy)</t>
  </si>
  <si>
    <t>EN700854 / EN736332 / EN696675</t>
  </si>
  <si>
    <t>Po zakończeniu pracy maszyny - odłóż obrabiany materiał na stół i ograduj wszystki otwory - jeżeli obrabiany materiał jest malowany to w miejscach frezowania lub wiercenia użyj farby. Zmierz jeden otwór zaznaczony na rysunku wartości jakie powinny być to X - 36mm  Y - 187,93mm wpisz zmierzone wymiary do aplikacji prawy dolny róg. Sprawdz przymiarem do gwintów otwory gwintowane (jeżeli występują)</t>
  </si>
  <si>
    <t>Zamontuj drzwi wg załączonego rysunku</t>
  </si>
  <si>
    <t>03-LEWE DRZWI</t>
  </si>
  <si>
    <t>04-DACH</t>
  </si>
  <si>
    <t>Po zakończeniu pracy maszyny - odłóż obrabiany materiał na stół i ograduj wszystki otwory - jeżeli obrabiany materiał jest malowany to w miejscach frezowania lub wiercenia użyj farby. Zmierz jeden otwór zaznaczony na rysunku wartości jakie powinny być to X - 90mm  Y - 122mm wpisz zmierzone wymiary do aplikacji prawy dolny róg. Sprawdz przymiarem do gwintów otwory gwintowane (jeżeli występują)</t>
  </si>
  <si>
    <t>05-PODŁ.LEWA</t>
  </si>
  <si>
    <t>Po zakończeniu pracy maszyny - odłóż obrabiany materiał na stół i ograduj wszystki otwory - jeżeli obrabiany materiał jest malowany to w miejscach frezowania lub wiercenia użyj farby. Zmierz jeden otwór zaznaczony na rysunku wartości jakie powinny być to X - 67,24mm  Y - 207,7mm wpisz zmierzone wymiary do aplikacji prawy dolny róg. Sprawdz przymiarem do gwintów otwory gwintowane (jeżeli występują)</t>
  </si>
  <si>
    <t>05-PODŁ.PRAWA</t>
  </si>
  <si>
    <t>Po zakończeniu pracy maszyny - odłóż obrabiany materiał na stół i ograduj wszystki otwory - jeżeli obrabiany materiał jest malowany to w miejscach frezowania lub wiercenia użyj farby. Zmierz jeden otwór zaznaczony na rysunku wartości jakie powinny być to X - 68,74mm  Y - 207,2mm wpisz zmierzone wymiary do aplikacji prawy dolny róg. Sprawdz przymiarem do gwintów otwory gwintowane (jeżeli występują)</t>
  </si>
  <si>
    <t>Uruchomienie programu - Przejdz do zakładki "Wybór zadania" wybierz model szafy 1102946_0 MUD10UC301 i kliknij czerwoną strzałkę - po prawej stronie pojawi się wybór elementów do obróbki. Wybierz "płyta montażowa" - i naciśnij kafelek "Przezbrojenie"</t>
  </si>
  <si>
    <t>Uruchomienie programu - Przejdz do zakładki "Wybór zadania" wybierz model szafy 1102946_0 MUD10UC301 i kliknij czerwoną strzałkę - po prawej stronie pojawi się wybór elementów do obróbki. Wybierz "Left door" - i naciśnij kafelek "Przezbrojenie"</t>
  </si>
  <si>
    <t>Uruchomienie programu - Przejdz do zakładki "Wybór zadania" wybierz model szafy 1102946_0 MUD10UC301 i kliknij czerwoną strzałkę - po prawej stronie pojawi się wybór elementów do obróbki. Wybierz "Dach" - i naciśnij kafelek "Przezbrojenie"</t>
  </si>
  <si>
    <t>Uruchomienie programu - Przejdz do zakładki "Wybór zadania" wybierz model szafy 1102946_0 MUD10UC301 i kliknij czerwoną strzałkę - po prawej stronie pojawi się wybór elementów do obróbki. Wybierz "Floor" - i naciśnij kafelek "Przezbrojenie"</t>
  </si>
  <si>
    <t>61</t>
  </si>
  <si>
    <t>62</t>
  </si>
  <si>
    <t>63</t>
  </si>
  <si>
    <t>64</t>
  </si>
  <si>
    <t>06-SCIANA PRAWA</t>
  </si>
  <si>
    <t>Uruchomienie programu - Przejdz do zakładki "Wybór zadania" wybierz model szafy 1102946_0 MUD10UC301 i kliknij czerwoną strzałkę - po prawej stronie pojawi się wybór elementów do obróbki. Wybierz "W prawo" - i naciśnij kafelek "Przezbrojenie"</t>
  </si>
  <si>
    <t>EN675758 / EN736332 / EN696675 / EN1020286</t>
  </si>
  <si>
    <t>Uruchomienie programu - Przejdz do zakładki "Wybór zadania" wybierz model szafy 1102100_0 MUD10UC101 i kliknij czerwoną strzałkę - po prawej stronie pojawi się wybór elementów do obróbki. Wybierz "płyta montażowa" - i naciśnij kafelek "Przezbrojenie"</t>
  </si>
  <si>
    <t>Po zakończeniu pracy maszyny - odłóż obrabiany materiał na stół i ograduj wszystki otwory - jeżeli obrabiany materiał jest malowany to w miejscach frezowania lub wiercenia użyj farby. Zmierz jeden otwór zaznaczony na rysunku wartości jakie powinny być to X - 31mm  Y - 135mm wpisz zmierzone wymiary do aplikacji prawy dolny róg. Sprawdz przymiarem do gwintów otwory gwintowane (jeżeli występują)</t>
  </si>
  <si>
    <t>Zamontuj płytę montażową wg załączonego rysunku</t>
  </si>
  <si>
    <t>Uruchomienie programu - Przejdz do zakładki "Wybór zadania" wybierz model szafy 1102100_0 MUD10UC101 i kliknij czerwoną strzałkę - po prawej stronie pojawi się wybór elementów do obróbki. Wybierz "Left door" - i naciśnij kafelek "Przezbrojenie"</t>
  </si>
  <si>
    <t>Uruchomienie programu - Przejdz do zakładki "Wybór zadania" wybierz model szafy 1102100_0 MUD10UC101 i kliknij czerwoną strzałkę - po prawej stronie pojawi się wybór elementów do obróbki. Wybierz "Dach" - i naciśnij kafelek "Przezbrojenie"</t>
  </si>
  <si>
    <t>Po zakończeniu pracy maszyny - odłóż obrabiany materiał na stół i ograduj wszystki otwory - jeżeli obrabiany materiał jest malowany to w miejscach frezowania lub wiercenia użyj farby. Zmierz jeden otwór zaznaczony na rysunku wartości jakie powinny być to X - 84,98mm  Y - 120,52mm wpisz zmierzone wymiary do aplikacji prawy dolny róg. Sprawdz przymiarem do gwintów otwory gwintowane (jeżeli występują)</t>
  </si>
  <si>
    <t>04-PŁ.MONTAŻ-2</t>
  </si>
  <si>
    <t>Po zakończeniu pracy maszyny - odłóż obrabiany materiał na stół i ograduj wszystki otwory - jeżeli obrabiany materiał jest malowany to w miejscach frezowania lub wiercenia użyj farby. Zmierz jeden otwór zaznaczony na rysunku wartości jakie powinny być to X - 40,1mm  Y - 21,5mm wpisz zmierzone wymiary do aplikacji prawy dolny róg. Sprawdz przymiarem do gwintów otwory gwintowane (jeżeli występują)</t>
  </si>
  <si>
    <t>EN1020286</t>
  </si>
  <si>
    <t>Po zakończeniu pracy maszyny - odłóż obrabiany materiał na stół i ograduj wszystki otwory - jeżeli obrabiany materiał jest malowany to w miejscach frezowania lub wiercenia użyj farby. Zmierz jeden otwór zaznaczony na rysunku wartości jakie powinny być to X - 31mm  Y - 135mm wpisz zmierzone wymiary do aplikacji prawy dolny róg. Sprawdz przymiarem do gwintów otwory gwintowane (jeżeli występują) - UWAGA ZMIEŃ ZAWIASY W DRZWIACH LEWYCH I PRAWYCH</t>
  </si>
  <si>
    <t>Po zakończeniu pracy maszyny - odłóż obrabiany materiał na stół i ograduj wszystki otwory - jeżeli obrabiany materiał jest malowany to w miejscach frezowania lub wiercenia użyj farby. Zmierz jeden otwór zaznaczony na rysunku wartości jakie powinny być to X - XXmm  Y - YYmm wpisz zmierzone wymiary do aplikacji prawy dolny róg. Sprawdz przymiarem do gwintów otwory gwintowane (jeżeli występują) - UWAGA ZMIEŃ ZAWIASY W DRZWIACH LEWYCH I PRAWYCH</t>
  </si>
  <si>
    <t>Po zakończeniu pracy maszyny - odłóż obrabiany materiał na stół i ograduj wszystki otwory - jeżeli obrabiany materiał jest malowany to w miejscach frezowania lub wiercenia użyj farby. Zmierz jeden otwór zaznaczony na rysunku wartości jakie powinny być to X - 62mm  Y - 53,97mm wpisz zmierzone wymiary do aplikacji prawy dolny róg. Sprawdz przymiarem do gwintów otwory gwintowane (jeżeli występują)</t>
  </si>
  <si>
    <t>Po zakończeniu pracy maszyny - odłóż obrabiany materiał na stół i ograduj wszystki otwory - jeżeli obrabiany materiał jest malowany to w miejscach frezowania lub wiercenia użyj farby. Zmierz jeden otwór zaznaczony na rysunku wartości jakie powinny być to X - 39mm  Y - 55mm wpisz zmierzone wymiary do aplikacji prawy dolny róg. Sprawdz przymiarem do gwintów otwory gwintowane (jeżeli występują) - WYMIEŃ ZAWIASY</t>
  </si>
  <si>
    <t>EN595939</t>
  </si>
  <si>
    <t>Po zakończeniu pracy maszyny - odłóż obrabiany materiał na stół i ograduj wszystki otwory - jeżeli obrabiany materiał jest malowany to w miejscach frezowania lub wiercenia użyj farby. Zmierz jeden otwór zaznaczony na rysunku wartości jakie powinny być to X - 118mm  Y - 53,91mm wpisz zmierzone wymiary do aplikacji prawy dolny róg. Sprawdz przymiarem do gwintów otwory gwintowane (jeżeli występują)</t>
  </si>
  <si>
    <t>05-PODŁPRAWA</t>
  </si>
  <si>
    <t>Uruchomienie programu - Przejdz do zakładki "Wybór zadania" wybierz model szafy 1107350_0 MUD10UC102 i kliknij czerwoną strzałkę - po prawej stronie pojawi się wybór elementów do obróbki. Wybierz "płyta montażowa" - i naciśnij kafelek "Przezbrojenie"</t>
  </si>
  <si>
    <t>Uruchomienie programu - Przejdz do zakładki "Wybór zadania" wybierz model szafy 1107350_0 MUD10UC102 i kliknij czerwoną strzałkę - po prawej stronie pojawi się wybór elementów do obróbki. Wybierz "Left door" - i naciśnij kafelek "Przezbrojenie"</t>
  </si>
  <si>
    <t>04-PRAWE DRZWI</t>
  </si>
  <si>
    <t>Uruchomienie programu - Przejdz do zakładki "Wybór zadania" wybierz model szafy 1107350_0 MUD10UC102 i kliknij czerwoną strzałkę - po prawej stronie pojawi się wybór elementów do obróbki. Wybierz "Right door" - i naciśnij kafelek "Przezbrojenie"</t>
  </si>
  <si>
    <t>Zamontuj element na maszynę wg rysunku</t>
  </si>
  <si>
    <t>Uruchomienie programu - Przejdz do zakładki "Wybór zadania" wybierz model szafy 1107350_0 MUD10UC102 i kliknij czerwoną strzałkę - po prawej stronie pojawi się wybór elementów do obróbki. Wybierz "Floor" - i naciśnij kafelek "Przezbrojenie"</t>
  </si>
  <si>
    <t>06-PODŁ.PRAWA</t>
  </si>
  <si>
    <t>ZAMONTUJ NITONAKRĘTKI wg RYSUNKU</t>
  </si>
  <si>
    <t>07-PŁ. MONTAŻOWA 2</t>
  </si>
  <si>
    <t>Uruchomienie programu - Przejdz do zakładki "Wybór zadania" wybierz model szafy 1107350_0 MUD10UC102 i kliknij czerwoną strzałkę - po prawej stronie pojawi się wybór elementów do obróbki. Wybierz "Płyta montażowa" - i naciśnij kafelek "Przezbrojenie"</t>
  </si>
  <si>
    <t>70</t>
  </si>
  <si>
    <t>71</t>
  </si>
  <si>
    <t>72</t>
  </si>
  <si>
    <t>73</t>
  </si>
  <si>
    <t>Uruchomienie programu - Przejdz do zakładki "Wybór zadania" wybierz model szafy 1107350_0 MUD10UC102 i kliknij czerwoną strzałkę - po prawej stronie pojawi się wybór elementów do obróbki. Wybierz "Unknown (Lewa)" - i naciśnij kafelek "Przezbrojenie"</t>
  </si>
  <si>
    <t>08-PŁ. MONTAŻOWA 3</t>
  </si>
  <si>
    <t>80</t>
  </si>
  <si>
    <t>81</t>
  </si>
  <si>
    <t>82</t>
  </si>
  <si>
    <t>83</t>
  </si>
  <si>
    <t>09-DACH</t>
  </si>
  <si>
    <t>Uruchomienie programu - Przejdz do zakładki "Wybór zadania" wybierz model szafy 1107350_0 MUD10UC102 i kliknij czerwoną strzałkę - po prawej stronie pojawi się wybór elementów do obróbki. Wybierz "Dach" - i naciśnij kafelek "Przezbrojenie"</t>
  </si>
  <si>
    <t>90</t>
  </si>
  <si>
    <t>91</t>
  </si>
  <si>
    <t>92</t>
  </si>
  <si>
    <t>93</t>
  </si>
  <si>
    <t>Uruchomienie programu - Przejdz do zakładki "Wybór zadania" wybierz model szafy 1107350_0 MUD10UC102 i kliknij czerwoną strzałkę - po prawej stronie pojawi się wybór elementów do obróbki. Wybierz "W prawo" - i naciśnij kafelek "Przezbrojenie"</t>
  </si>
  <si>
    <t>10-PRAWY BOK</t>
  </si>
  <si>
    <t xml:space="preserve">Ustaw parametry tak jak na zdjęciu - naciśnij kafelek "Produkcja" i następnie "Wczytaj program CNC" </t>
  </si>
  <si>
    <t>95</t>
  </si>
  <si>
    <t>96</t>
  </si>
  <si>
    <t>97</t>
  </si>
  <si>
    <t>98</t>
  </si>
  <si>
    <t>11-PŁ. MONTAŻOWA 4</t>
  </si>
  <si>
    <t>Pobierz płyty montażowe 1 x ENRIT.5051043 oraz 2 x EN1020263  - Wydrukuj do każdej płyty wydrukuj 1 x etykieta (numer seryjny)</t>
  </si>
  <si>
    <t>EN675758/EN736332/EN1020286/EN1020288/EN781689/EN595939/EN1027270</t>
  </si>
  <si>
    <t>EN781689</t>
  </si>
  <si>
    <t>Pobierz obudowę EN675758 i 8 x zawias EN736332 i 1 x płyta boczna EN1020286 i 1 x płyta boczna EN1020288 i 1 x płyta boczna EN781689 i 14 x nitonakrętka EN595939 i 1 x nitonakrętka EN1027270 i Prawy BOK EN696675 - Wydrukuj 2 x etykieta (numer seryjny i srebrna naklejka z modelem szafy)</t>
  </si>
  <si>
    <t>EN696675</t>
  </si>
  <si>
    <t>EN1020288</t>
  </si>
  <si>
    <t>ENRIT.5051043</t>
  </si>
  <si>
    <t>ENRIT.5051043/EN1020263</t>
  </si>
  <si>
    <t>02-PŁ. MONTAŻOWA 1</t>
  </si>
  <si>
    <t>02-PŁ. MONTAŻOWA 2</t>
  </si>
  <si>
    <t>EN1020263</t>
  </si>
  <si>
    <t>02-PŁ. MONTAŻOWA 3</t>
  </si>
  <si>
    <t>Uruchomienie programu - Przejdz do zakładki "Wybór zadania" wybierz model MUD10UC401_RETROFIT i kliknij czerwoną strzałkę - po prawej stronie pojawi się wybór elementów do obróbki. Wybierz "płyta montażowa" - i naciśnij kafelek "Przezbrojenie"</t>
  </si>
  <si>
    <t>Pobierz obudowę EN675758 i 8 x zawias EN736332 i 1 x Bok szafy EN696675 i 1 x płyta montażowa EN1020286 - Wydrukuj 2 x etykieta (numer seryjny i srebrna naklejka z modelem szafy)</t>
  </si>
  <si>
    <t>EN1003198</t>
  </si>
  <si>
    <t>Pobierz obudowę EN1003198</t>
  </si>
  <si>
    <t>Uruchomienie programu - Przejdz do zakładki "Wybór zadania" wybierz model UMD29UC101 i kliknij czerwoną strzałkę - po prawej stronie pojawi się wybór elementów do obróbki. Wybierz "" - i naciśnij kafelek "Przezbrojenie"</t>
  </si>
  <si>
    <t>02-DÓŁ OBUDOWY</t>
  </si>
  <si>
    <t>Uruchomienie programu - Przejdz do zakładki "Wybór zadania" wybierz model UMD29UC101 i kliknij czerwoną strzałkę - po prawej stronie pojawi się wybór elementów do obróbki. Wybierz "Płyta montażowa" - i naciśnij kafelek "Przezbrojenie"</t>
  </si>
  <si>
    <t>Uruchomienie programu - Przejdz do zakładki "Wybór zadania" wybierz model UMD29UC101 i kliknij czerwoną strzałkę - po prawej stronie pojawi się wybór elementów do obróbki. Wybierz "Flange plate (Roof)" - i naciśnij kafelek "Przezbrojenie"</t>
  </si>
  <si>
    <t>Uruchomienie programu - Przejdz do zakładki "Wybór zadania" wybierz model UMD29UC101 i kliknij czerwoną strzałkę - po prawej stronie pojawi się wybór elementów do obróbki. Wybierz "Drzwi" - i naciśnij kafelek "Przezbrojenie"</t>
  </si>
  <si>
    <t>03-PŁ. MONTAŻOWA</t>
  </si>
  <si>
    <t>05-DRZWI</t>
  </si>
  <si>
    <t>hostname</t>
  </si>
  <si>
    <t>program</t>
  </si>
  <si>
    <t>job ID</t>
  </si>
  <si>
    <t>plkwim0rje05</t>
  </si>
  <si>
    <t>test-job-trigger</t>
  </si>
  <si>
    <t>d0bebeb2-773b-11f0-880c-0242ac120003</t>
  </si>
  <si>
    <t>6ab1c1b4-7ce5-11f0-b2f3-0242ac120003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</si>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</sst>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38"/>
    </font>
    <font>
      <sz val="9.5"/>
      <color theme="1"/>
      <name val="Arial"/>
      <family val="2"/>
    </font>
    <font>
      <sz val="10"/>
      <color theme="1"/>
      <name val="Times New Roman"/>
      <family val="1"/>
      <charset val="238"/>
    </font>
    <font>
      <sz val="10"/>
      <color rgb="FF000000"/>
      <name val="Times New Roman"/>
      <family val="1"/>
    </font>
    <font>
      <sz val="10"/>
      <color rgb="FF000000"/>
      <name val="Times New Roman"/>
      <family val="1"/>
      <charset val="238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5999938962981048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6" fillId="0" borderId="0"/>
    <xf numFmtId="0" fontId="8" fillId="0" borderId="0"/>
    <xf numFmtId="0" fontId="1" fillId="0" borderId="0"/>
    <xf numFmtId="0" fontId="1" fillId="0" borderId="0"/>
    <xf numFmtId="1" fontId="1" fillId="0" borderId="0"/>
    <xf numFmtId="0" fontId="1" fillId="0" borderId="0"/>
  </cellStyleXfs>
  <cellXfs count="10">
    <xf numFmtId="0" fontId="0" fillId="0" borderId="0" xfId="0"/>
    <xf numFmtId="1" fontId="3" fillId="4" borderId="1" xfId="0" quotePrefix="1" applyNumberFormat="1" applyFont="1" applyFill="1" applyBorder="1" applyAlignment="1">
      <alignment shrinkToFit="1"/>
    </xf>
    <xf numFmtId="0" fontId="7" fillId="2" borderId="2" xfId="21" applyFont="1" applyFill="1" applyBorder="1"/>
    <xf numFmtId="0" fontId="4" fillId="2" borderId="1" xfId="0" quotePrefix="1" applyFont="1" applyFill="1" applyBorder="1" applyAlignment="1">
      <alignment wrapText="1"/>
    </xf>
    <xf numFmtId="0" fontId="4" fillId="3" borderId="1" xfId="0" quotePrefix="1" applyFont="1" applyFill="1" applyBorder="1" applyAlignment="1">
      <alignment wrapText="1"/>
    </xf>
    <xf numFmtId="0" fontId="4" fillId="2" borderId="3" xfId="0" quotePrefix="1" applyFont="1" applyFill="1" applyBorder="1" applyAlignment="1">
      <alignment wrapText="1"/>
    </xf>
    <xf numFmtId="0" fontId="4" fillId="2" borderId="2" xfId="0" quotePrefix="1" applyFont="1" applyFill="1" applyBorder="1" applyAlignment="1">
      <alignment wrapText="1"/>
    </xf>
    <xf numFmtId="0" fontId="7" fillId="2" borderId="2" xfId="21" quotePrefix="1" applyFont="1" applyFill="1" applyBorder="1" applyAlignment="1">
      <alignment wrapText="1"/>
    </xf>
    <xf numFmtId="0" fontId="4" fillId="2" borderId="0" xfId="0" quotePrefix="1" applyFont="1" applyFill="1" applyAlignment="1">
      <alignment wrapText="1"/>
    </xf>
    <xf numFmtId="0" fontId="9" fillId="0" borderId="2" xfId="21" quotePrefix="1" applyFont="1" applyBorder="1" applyAlignment="1">
      <alignment wrapText="1"/>
    </xf>
  </cellXfs>
  <cellStyles count="25">
    <cellStyle name="ColStyle1" xfId="1" xr:uid="{1C1AA7E7-B5C6-45EF-980B-06BE21E44C58}"/>
    <cellStyle name="ColStyle10" xfId="10" xr:uid="{753FE37F-B83C-4742-A6B9-A4DE0ABE6DD4}"/>
    <cellStyle name="ColStyle11" xfId="11" xr:uid="{CF9F078E-C9C3-4E69-9CD5-C636557D0E39}"/>
    <cellStyle name="ColStyle12" xfId="12" xr:uid="{11B6410F-2A49-4EF8-BE73-795D8DD6553E}"/>
    <cellStyle name="ColStyle13" xfId="13" xr:uid="{F1272172-1F55-483E-AC19-97E27DA253D2}"/>
    <cellStyle name="ColStyle14" xfId="14" xr:uid="{2C893424-7C2B-4DE5-9433-C065CF43EB7E}"/>
    <cellStyle name="ColStyle15" xfId="15" xr:uid="{AE83BA4B-C954-4779-BE8A-9B51FCC75956}"/>
    <cellStyle name="ColStyle16" xfId="16" xr:uid="{8AFEFCCD-2074-4148-A88F-7B294887F9DE}"/>
    <cellStyle name="ColStyle2" xfId="2" xr:uid="{3F334681-64B4-433C-853C-4A950533214C}"/>
    <cellStyle name="ColStyle3" xfId="3" xr:uid="{CD0FF1DD-5553-409F-A912-C687D4E0BA25}"/>
    <cellStyle name="ColStyle4" xfId="4" xr:uid="{BA005320-4C8D-4813-AC5A-01C30E02F2C7}"/>
    <cellStyle name="ColStyle5" xfId="5" xr:uid="{BD01AC2D-E62B-4EAA-8117-C94263AD8F50}"/>
    <cellStyle name="ColStyle5 2" xfId="22" xr:uid="{FE18D9E6-3A17-4D7F-BE28-5DEDA2DC0D9E}"/>
    <cellStyle name="ColStyle6" xfId="6" xr:uid="{19C80413-A552-49D6-BED3-6AD92FE2CA35}"/>
    <cellStyle name="ColStyle6 2" xfId="23" xr:uid="{35C36D82-01C1-401D-93A6-E3D83F33D768}"/>
    <cellStyle name="ColStyle7" xfId="7" xr:uid="{762E88DB-8C1B-4126-97E8-DD56EB04807D}"/>
    <cellStyle name="ColStyle8" xfId="8" xr:uid="{CAE5AFD4-5A80-4E8E-9EA8-756A4E5AD0B9}"/>
    <cellStyle name="ColStyle9" xfId="9" xr:uid="{AC8147AF-C34C-4107-A3B9-924F0686F3C4}"/>
    <cellStyle name="Normal" xfId="0" builtinId="0"/>
    <cellStyle name="Normal 2" xfId="18" xr:uid="{4B36A89E-0DAF-4779-831C-716B45936F15}"/>
    <cellStyle name="Normal 2 2" xfId="21" xr:uid="{3DB99747-D709-4D19-898C-1875D4761D0E}"/>
    <cellStyle name="Normal 3" xfId="17" xr:uid="{88BB2B42-C899-43FC-B66B-9969D1619596}"/>
    <cellStyle name="Normal 4" xfId="19" xr:uid="{AFD249F4-AFD2-4E56-B87E-3598FF79656C}"/>
    <cellStyle name="Normalny 2" xfId="20" xr:uid="{90E37C09-48A3-4BBC-B908-4D7237807237}"/>
    <cellStyle name="Normalny 2 2" xfId="24" xr:uid="{8E68BCF8-FBC4-49E4-B17A-09C36F43F5A9}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CE6F1"/>
          <bgColor rgb="FFDCE6F1"/>
        </patternFill>
      </fill>
      <border>
        <vertical style="thin">
          <color rgb="FFFFFFFF"/>
        </vertical>
        <horizontal style="thin">
          <color rgb="FFFFFFFF"/>
        </horizontal>
      </border>
    </dxf>
  </dxfs>
  <tableStyles count="1" defaultTableStyle="TableStyleMedium2" defaultPivotStyle="PivotStyleLight16">
    <tableStyle name="TableStyleMedium9 2" pivot="0" count="7" xr9:uid="{5B3992AE-3844-4E60-947D-181290078C72}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  <tableStyleElement type="firstColumnStripe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068E-39CA-49B1-9DBC-3B21CBDCE939}">
  <sheetPr codeName="Arkusz8"/>
  <dimension ref="A1:K38"/>
  <sheetViews>
    <sheetView tabSelected="1" topLeftCell="D1" zoomScale="115" zoomScaleNormal="115" workbookViewId="0">
      <selection activeCell="L3" sqref="L3"/>
    </sheetView>
  </sheetViews>
  <sheetFormatPr defaultRowHeight="15" x14ac:dyDescent="0.25"/>
  <cols>
    <col min="1" max="1" width="6" customWidth="1"/>
    <col min="2" max="2" width="22.5703125" customWidth="1"/>
    <col min="3" max="3" width="4.85546875" customWidth="1"/>
    <col min="4" max="4" width="44.85546875" customWidth="1"/>
    <col min="5" max="5" width="33.5703125" customWidth="1"/>
    <col min="6" max="6" width="22.28515625" customWidth="1"/>
    <col min="7" max="7" width="24.5703125" customWidth="1"/>
    <col min="8" max="8" width="28.42578125" customWidth="1"/>
    <col min="9" max="9" width="15.42578125" customWidth="1"/>
  </cols>
  <sheetData>
    <row r="1" spans="1:11" x14ac:dyDescent="0.25">
      <c r="E1">
        <f>SUM(F1/G1)</f>
        <v>1.55</v>
      </c>
      <c r="F1">
        <f>SUM(H1/G1)</f>
        <v>93</v>
      </c>
      <c r="G1">
        <v>60</v>
      </c>
      <c r="H1">
        <f>SUM(H3:H28)</f>
        <v>5580</v>
      </c>
    </row>
    <row r="2" spans="1:11" x14ac:dyDescent="0.25">
      <c r="A2" t="s">
        <v>5</v>
      </c>
      <c r="B2" t="s">
        <v>37</v>
      </c>
      <c r="C2" t="s">
        <v>6</v>
      </c>
      <c r="D2" t="s">
        <v>7</v>
      </c>
      <c r="E2" t="s">
        <v>35</v>
      </c>
      <c r="F2" t="s">
        <v>36</v>
      </c>
      <c r="I2" t="s">
        <v>170</v>
      </c>
      <c r="J2" t="s">
        <v>171</v>
      </c>
      <c r="K2" t="s">
        <v>172</v>
      </c>
    </row>
    <row r="3" spans="1:11" ht="39" x14ac:dyDescent="0.25">
      <c r="A3" s="1" t="s">
        <v>0</v>
      </c>
      <c r="B3" s="4" t="s">
        <v>42</v>
      </c>
      <c r="C3" s="3" t="s">
        <v>8</v>
      </c>
      <c r="D3" s="7" t="s">
        <v>43</v>
      </c>
      <c r="E3" s="5" t="s">
        <v>39</v>
      </c>
      <c r="F3" s="6" t="s">
        <v>8</v>
      </c>
      <c r="G3" s="6" t="s">
        <v>32</v>
      </c>
      <c r="H3" s="2">
        <v>180</v>
      </c>
      <c r="I3" s="8" t="s">
        <v>177</v>
      </c>
      <c r="J3" s="8" t="s">
        <v>177</v>
      </c>
      <c r="K3" s="8" t="s">
        <v>177</v>
      </c>
    </row>
    <row r="4" spans="1:11" ht="64.5" x14ac:dyDescent="0.25">
      <c r="A4" s="1" t="s">
        <v>1</v>
      </c>
      <c r="B4" s="4" t="s">
        <v>8</v>
      </c>
      <c r="C4" s="3" t="s">
        <v>8</v>
      </c>
      <c r="D4" s="7" t="s">
        <v>44</v>
      </c>
      <c r="E4" s="5" t="s">
        <v>40</v>
      </c>
      <c r="F4" s="6" t="s">
        <v>8</v>
      </c>
      <c r="G4" s="6" t="s">
        <v>31</v>
      </c>
      <c r="H4" s="2">
        <v>120</v>
      </c>
      <c r="I4" s="8" t="s">
        <v>173</v>
      </c>
      <c r="J4" s="8" t="s">
        <v>174</v>
      </c>
      <c r="K4" s="8" t="s">
        <v>175</v>
      </c>
    </row>
    <row r="5" spans="1:11" ht="77.25" x14ac:dyDescent="0.25">
      <c r="A5" s="1" t="s">
        <v>2</v>
      </c>
      <c r="B5" s="4" t="s">
        <v>8</v>
      </c>
      <c r="C5" s="3" t="s">
        <v>8</v>
      </c>
      <c r="D5" s="9" t="s">
        <v>57</v>
      </c>
      <c r="E5" s="5" t="s">
        <v>40</v>
      </c>
      <c r="F5" s="6" t="s">
        <v>8</v>
      </c>
      <c r="G5" s="6" t="s">
        <v>30</v>
      </c>
      <c r="H5" s="2">
        <v>60</v>
      </c>
      <c r="I5" s="8" t="s">
        <v>173</v>
      </c>
      <c r="J5" s="8" t="s">
        <v>174</v>
      </c>
      <c r="K5" s="8" t="s">
        <v>175</v>
      </c>
    </row>
    <row r="6" spans="1:11" ht="64.5" x14ac:dyDescent="0.25">
      <c r="A6" s="1" t="s">
        <v>3</v>
      </c>
      <c r="B6" s="4" t="s">
        <v>8</v>
      </c>
      <c r="C6" s="3" t="s">
        <v>8</v>
      </c>
      <c r="D6" s="7" t="s">
        <v>45</v>
      </c>
      <c r="E6" s="5" t="s">
        <v>40</v>
      </c>
      <c r="F6" s="6" t="s">
        <v>8</v>
      </c>
      <c r="G6" s="6" t="s">
        <v>30</v>
      </c>
      <c r="H6" s="2">
        <v>60</v>
      </c>
      <c r="I6" s="8" t="s">
        <v>173</v>
      </c>
      <c r="J6" s="8" t="s">
        <v>174</v>
      </c>
      <c r="K6" s="8" t="s">
        <v>175</v>
      </c>
    </row>
    <row r="7" spans="1:11" ht="64.5" x14ac:dyDescent="0.25">
      <c r="A7" s="1" t="s">
        <v>4</v>
      </c>
      <c r="B7" s="4" t="s">
        <v>8</v>
      </c>
      <c r="C7" s="3" t="s">
        <v>8</v>
      </c>
      <c r="D7" s="7" t="s">
        <v>46</v>
      </c>
      <c r="E7" s="5" t="s">
        <v>40</v>
      </c>
      <c r="F7" s="6" t="s">
        <v>8</v>
      </c>
      <c r="G7" s="6" t="s">
        <v>30</v>
      </c>
      <c r="H7" s="2">
        <v>60</v>
      </c>
      <c r="I7" s="8" t="s">
        <v>173</v>
      </c>
      <c r="J7" s="8" t="s">
        <v>174</v>
      </c>
      <c r="K7" s="8" t="s">
        <v>175</v>
      </c>
    </row>
    <row r="8" spans="1:11" ht="115.5" x14ac:dyDescent="0.25">
      <c r="A8" s="1" t="s">
        <v>9</v>
      </c>
      <c r="B8" s="4" t="s">
        <v>8</v>
      </c>
      <c r="C8" s="3" t="s">
        <v>8</v>
      </c>
      <c r="D8" s="7" t="s">
        <v>54</v>
      </c>
      <c r="E8" s="5" t="s">
        <v>40</v>
      </c>
      <c r="F8" s="6" t="s">
        <v>8</v>
      </c>
      <c r="G8" s="6" t="s">
        <v>56</v>
      </c>
      <c r="H8" s="2">
        <v>1200</v>
      </c>
      <c r="I8" s="8" t="s">
        <v>173</v>
      </c>
      <c r="J8" s="8" t="s">
        <v>174</v>
      </c>
      <c r="K8" s="8" t="s">
        <v>176</v>
      </c>
    </row>
    <row r="9" spans="1:11" ht="64.5" x14ac:dyDescent="0.25">
      <c r="A9" s="1" t="s">
        <v>10</v>
      </c>
      <c r="B9" s="4" t="s">
        <v>8</v>
      </c>
      <c r="C9" s="3" t="s">
        <v>8</v>
      </c>
      <c r="D9" s="7" t="s">
        <v>49</v>
      </c>
      <c r="E9" s="5" t="s">
        <v>47</v>
      </c>
      <c r="F9" s="6" t="s">
        <v>8</v>
      </c>
      <c r="G9" s="6" t="s">
        <v>31</v>
      </c>
      <c r="H9" s="2">
        <v>120</v>
      </c>
      <c r="I9" s="8" t="s">
        <v>173</v>
      </c>
      <c r="J9" s="8" t="s">
        <v>174</v>
      </c>
      <c r="K9" s="8" t="s">
        <v>176</v>
      </c>
    </row>
    <row r="10" spans="1:11" ht="77.25" x14ac:dyDescent="0.25">
      <c r="A10" s="1" t="s">
        <v>11</v>
      </c>
      <c r="B10" s="4" t="s">
        <v>8</v>
      </c>
      <c r="C10" s="3" t="s">
        <v>8</v>
      </c>
      <c r="D10" s="9" t="s">
        <v>58</v>
      </c>
      <c r="E10" s="5" t="s">
        <v>47</v>
      </c>
      <c r="F10" s="6" t="s">
        <v>8</v>
      </c>
      <c r="G10" s="6" t="s">
        <v>30</v>
      </c>
      <c r="H10" s="2">
        <v>60</v>
      </c>
      <c r="I10" s="8" t="s">
        <v>173</v>
      </c>
      <c r="J10" s="8" t="s">
        <v>174</v>
      </c>
      <c r="K10" s="8" t="s">
        <v>176</v>
      </c>
    </row>
    <row r="11" spans="1:11" ht="64.5" x14ac:dyDescent="0.25">
      <c r="A11" s="1" t="s">
        <v>12</v>
      </c>
      <c r="B11" s="4" t="s">
        <v>8</v>
      </c>
      <c r="C11" s="3" t="s">
        <v>8</v>
      </c>
      <c r="D11" s="7" t="s">
        <v>45</v>
      </c>
      <c r="E11" s="5" t="s">
        <v>47</v>
      </c>
      <c r="F11" s="6" t="s">
        <v>8</v>
      </c>
      <c r="G11" s="6" t="s">
        <v>30</v>
      </c>
      <c r="H11" s="2">
        <v>60</v>
      </c>
      <c r="I11" s="8" t="s">
        <v>173</v>
      </c>
      <c r="J11" s="8" t="s">
        <v>174</v>
      </c>
      <c r="K11" s="8" t="s">
        <v>176</v>
      </c>
    </row>
    <row r="12" spans="1:11" ht="64.5" x14ac:dyDescent="0.25">
      <c r="A12" s="1" t="s">
        <v>13</v>
      </c>
      <c r="B12" s="4" t="s">
        <v>8</v>
      </c>
      <c r="C12" s="3" t="s">
        <v>8</v>
      </c>
      <c r="D12" s="7" t="s">
        <v>46</v>
      </c>
      <c r="E12" s="5" t="s">
        <v>47</v>
      </c>
      <c r="F12" s="6" t="s">
        <v>8</v>
      </c>
      <c r="G12" s="6" t="s">
        <v>30</v>
      </c>
      <c r="H12" s="2">
        <v>60</v>
      </c>
      <c r="I12" s="8" t="s">
        <v>173</v>
      </c>
      <c r="J12" s="8" t="s">
        <v>174</v>
      </c>
      <c r="K12" s="8" t="s">
        <v>176</v>
      </c>
    </row>
    <row r="13" spans="1:11" ht="102.75" x14ac:dyDescent="0.25">
      <c r="A13" s="1" t="s">
        <v>14</v>
      </c>
      <c r="B13" s="4" t="s">
        <v>8</v>
      </c>
      <c r="C13" s="3" t="s">
        <v>8</v>
      </c>
      <c r="D13" s="7" t="s">
        <v>53</v>
      </c>
      <c r="E13" s="5" t="s">
        <v>47</v>
      </c>
      <c r="F13" s="6" t="s">
        <v>8</v>
      </c>
      <c r="G13" s="6" t="s">
        <v>34</v>
      </c>
      <c r="H13" s="2">
        <v>900</v>
      </c>
      <c r="I13" s="8" t="s">
        <v>173</v>
      </c>
      <c r="J13" s="8" t="s">
        <v>174</v>
      </c>
      <c r="K13" s="8" t="s">
        <v>176</v>
      </c>
    </row>
    <row r="14" spans="1:11" ht="64.5" x14ac:dyDescent="0.25">
      <c r="A14" s="1" t="s">
        <v>15</v>
      </c>
      <c r="B14" s="4" t="s">
        <v>8</v>
      </c>
      <c r="C14" s="3" t="s">
        <v>8</v>
      </c>
      <c r="D14" s="7" t="s">
        <v>51</v>
      </c>
      <c r="E14" s="5" t="s">
        <v>48</v>
      </c>
      <c r="F14" s="6" t="s">
        <v>8</v>
      </c>
      <c r="G14" s="6" t="s">
        <v>31</v>
      </c>
      <c r="H14" s="2">
        <v>120</v>
      </c>
      <c r="I14" s="8" t="s">
        <v>173</v>
      </c>
      <c r="J14" s="8" t="s">
        <v>174</v>
      </c>
      <c r="K14" s="8" t="s">
        <v>176</v>
      </c>
    </row>
    <row r="15" spans="1:11" ht="77.25" x14ac:dyDescent="0.25">
      <c r="A15" s="1" t="s">
        <v>16</v>
      </c>
      <c r="B15" s="4" t="s">
        <v>8</v>
      </c>
      <c r="C15" s="3" t="s">
        <v>8</v>
      </c>
      <c r="D15" s="9" t="s">
        <v>59</v>
      </c>
      <c r="E15" s="5" t="s">
        <v>48</v>
      </c>
      <c r="F15" s="6" t="s">
        <v>8</v>
      </c>
      <c r="G15" s="6" t="s">
        <v>30</v>
      </c>
      <c r="H15" s="2">
        <v>60</v>
      </c>
      <c r="I15" s="8" t="s">
        <v>173</v>
      </c>
      <c r="J15" s="8" t="s">
        <v>174</v>
      </c>
      <c r="K15" s="8" t="s">
        <v>176</v>
      </c>
    </row>
    <row r="16" spans="1:11" ht="64.5" x14ac:dyDescent="0.25">
      <c r="A16" s="1" t="s">
        <v>17</v>
      </c>
      <c r="B16" s="4" t="s">
        <v>8</v>
      </c>
      <c r="C16" s="3" t="s">
        <v>8</v>
      </c>
      <c r="D16" s="7" t="s">
        <v>45</v>
      </c>
      <c r="E16" s="5" t="s">
        <v>48</v>
      </c>
      <c r="F16" s="6" t="s">
        <v>8</v>
      </c>
      <c r="G16" s="6" t="s">
        <v>30</v>
      </c>
      <c r="H16" s="2">
        <v>60</v>
      </c>
      <c r="I16" s="8" t="s">
        <v>173</v>
      </c>
      <c r="J16" s="8" t="s">
        <v>174</v>
      </c>
      <c r="K16" s="8" t="s">
        <v>176</v>
      </c>
    </row>
    <row r="17" spans="1:11" ht="64.5" x14ac:dyDescent="0.25">
      <c r="A17" s="1" t="s">
        <v>18</v>
      </c>
      <c r="B17" s="4" t="s">
        <v>8</v>
      </c>
      <c r="C17" s="3" t="s">
        <v>8</v>
      </c>
      <c r="D17" s="7" t="s">
        <v>46</v>
      </c>
      <c r="E17" s="5" t="s">
        <v>48</v>
      </c>
      <c r="F17" s="6" t="s">
        <v>8</v>
      </c>
      <c r="G17" s="6" t="s">
        <v>30</v>
      </c>
      <c r="H17" s="2">
        <v>60</v>
      </c>
      <c r="I17" s="8" t="s">
        <v>173</v>
      </c>
      <c r="J17" s="8" t="s">
        <v>174</v>
      </c>
      <c r="K17" s="8" t="s">
        <v>176</v>
      </c>
    </row>
    <row r="18" spans="1:11" ht="102.75" x14ac:dyDescent="0.25">
      <c r="A18" s="1" t="s">
        <v>19</v>
      </c>
      <c r="B18" s="4" t="s">
        <v>8</v>
      </c>
      <c r="C18" s="3" t="s">
        <v>8</v>
      </c>
      <c r="D18" s="7" t="s">
        <v>52</v>
      </c>
      <c r="E18" s="5" t="s">
        <v>48</v>
      </c>
      <c r="F18" s="6" t="s">
        <v>8</v>
      </c>
      <c r="G18" s="6" t="s">
        <v>33</v>
      </c>
      <c r="H18" s="2">
        <v>600</v>
      </c>
      <c r="I18" s="8" t="s">
        <v>173</v>
      </c>
      <c r="J18" s="8" t="s">
        <v>174</v>
      </c>
      <c r="K18" s="8" t="s">
        <v>176</v>
      </c>
    </row>
    <row r="19" spans="1:11" ht="64.5" x14ac:dyDescent="0.25">
      <c r="A19" s="1" t="s">
        <v>20</v>
      </c>
      <c r="B19" s="4" t="s">
        <v>8</v>
      </c>
      <c r="C19" s="3" t="s">
        <v>8</v>
      </c>
      <c r="D19" s="7" t="s">
        <v>51</v>
      </c>
      <c r="E19" s="5" t="s">
        <v>41</v>
      </c>
      <c r="F19" s="6" t="s">
        <v>8</v>
      </c>
      <c r="G19" s="6" t="s">
        <v>31</v>
      </c>
      <c r="H19" s="2">
        <v>120</v>
      </c>
      <c r="I19" s="8" t="s">
        <v>173</v>
      </c>
      <c r="J19" s="8" t="s">
        <v>174</v>
      </c>
      <c r="K19" s="8" t="s">
        <v>176</v>
      </c>
    </row>
    <row r="20" spans="1:11" ht="77.25" x14ac:dyDescent="0.25">
      <c r="A20" s="1" t="s">
        <v>21</v>
      </c>
      <c r="B20" s="4" t="s">
        <v>8</v>
      </c>
      <c r="C20" s="3" t="s">
        <v>8</v>
      </c>
      <c r="D20" s="9" t="s">
        <v>60</v>
      </c>
      <c r="E20" s="5" t="s">
        <v>41</v>
      </c>
      <c r="F20" s="6" t="s">
        <v>8</v>
      </c>
      <c r="G20" s="6" t="s">
        <v>30</v>
      </c>
      <c r="H20" s="2">
        <v>60</v>
      </c>
      <c r="I20" s="8" t="s">
        <v>173</v>
      </c>
      <c r="J20" s="8" t="s">
        <v>174</v>
      </c>
      <c r="K20" s="8" t="s">
        <v>176</v>
      </c>
    </row>
    <row r="21" spans="1:11" ht="64.5" x14ac:dyDescent="0.25">
      <c r="A21" s="1" t="s">
        <v>22</v>
      </c>
      <c r="B21" s="4" t="s">
        <v>8</v>
      </c>
      <c r="C21" s="3" t="s">
        <v>8</v>
      </c>
      <c r="D21" s="7" t="s">
        <v>45</v>
      </c>
      <c r="E21" s="5" t="s">
        <v>41</v>
      </c>
      <c r="F21" s="6" t="s">
        <v>8</v>
      </c>
      <c r="G21" s="6" t="s">
        <v>30</v>
      </c>
      <c r="H21" s="2">
        <v>60</v>
      </c>
      <c r="I21" s="8" t="s">
        <v>173</v>
      </c>
      <c r="J21" s="8" t="s">
        <v>174</v>
      </c>
      <c r="K21" s="8" t="s">
        <v>175</v>
      </c>
    </row>
    <row r="22" spans="1:11" ht="64.5" x14ac:dyDescent="0.25">
      <c r="A22" s="1" t="s">
        <v>23</v>
      </c>
      <c r="B22" s="4" t="s">
        <v>8</v>
      </c>
      <c r="C22" s="3" t="s">
        <v>8</v>
      </c>
      <c r="D22" s="7" t="s">
        <v>46</v>
      </c>
      <c r="E22" s="5" t="s">
        <v>41</v>
      </c>
      <c r="F22" s="6" t="s">
        <v>8</v>
      </c>
      <c r="G22" s="6" t="s">
        <v>30</v>
      </c>
      <c r="H22" s="2">
        <v>60</v>
      </c>
      <c r="I22" s="8" t="s">
        <v>173</v>
      </c>
      <c r="J22" s="8" t="s">
        <v>174</v>
      </c>
      <c r="K22" s="8" t="s">
        <v>175</v>
      </c>
    </row>
    <row r="23" spans="1:11" ht="102.75" x14ac:dyDescent="0.25">
      <c r="A23" s="1" t="s">
        <v>24</v>
      </c>
      <c r="B23" s="4" t="s">
        <v>8</v>
      </c>
      <c r="C23" s="3" t="s">
        <v>8</v>
      </c>
      <c r="D23" s="7" t="s">
        <v>52</v>
      </c>
      <c r="E23" s="5" t="s">
        <v>41</v>
      </c>
      <c r="F23" s="6" t="s">
        <v>8</v>
      </c>
      <c r="G23" s="6" t="s">
        <v>33</v>
      </c>
      <c r="H23" s="2">
        <v>600</v>
      </c>
      <c r="I23" s="8" t="s">
        <v>173</v>
      </c>
      <c r="J23" s="8" t="s">
        <v>174</v>
      </c>
      <c r="K23" s="8" t="s">
        <v>175</v>
      </c>
    </row>
    <row r="24" spans="1:11" ht="64.5" x14ac:dyDescent="0.25">
      <c r="A24" s="1" t="s">
        <v>25</v>
      </c>
      <c r="B24" s="4" t="s">
        <v>8</v>
      </c>
      <c r="C24" s="3" t="s">
        <v>8</v>
      </c>
      <c r="D24" s="7" t="s">
        <v>51</v>
      </c>
      <c r="E24" s="5" t="s">
        <v>38</v>
      </c>
      <c r="F24" s="6" t="s">
        <v>8</v>
      </c>
      <c r="G24" s="6" t="s">
        <v>31</v>
      </c>
      <c r="H24" s="2">
        <v>120</v>
      </c>
      <c r="I24" s="8" t="s">
        <v>173</v>
      </c>
      <c r="J24" s="8" t="s">
        <v>174</v>
      </c>
      <c r="K24" s="8" t="s">
        <v>175</v>
      </c>
    </row>
    <row r="25" spans="1:11" ht="77.25" x14ac:dyDescent="0.25">
      <c r="A25" s="1" t="s">
        <v>26</v>
      </c>
      <c r="B25" s="4" t="s">
        <v>8</v>
      </c>
      <c r="C25" s="3" t="s">
        <v>8</v>
      </c>
      <c r="D25" s="9" t="s">
        <v>57</v>
      </c>
      <c r="E25" s="5" t="s">
        <v>38</v>
      </c>
      <c r="F25" s="6" t="s">
        <v>8</v>
      </c>
      <c r="G25" s="6" t="s">
        <v>30</v>
      </c>
      <c r="H25" s="2">
        <v>60</v>
      </c>
      <c r="I25" s="8" t="s">
        <v>173</v>
      </c>
      <c r="J25" s="8" t="s">
        <v>174</v>
      </c>
      <c r="K25" s="8" t="s">
        <v>175</v>
      </c>
    </row>
    <row r="26" spans="1:11" ht="64.5" x14ac:dyDescent="0.25">
      <c r="A26" s="1" t="s">
        <v>27</v>
      </c>
      <c r="B26" s="4" t="s">
        <v>8</v>
      </c>
      <c r="C26" s="3" t="s">
        <v>8</v>
      </c>
      <c r="D26" s="7" t="s">
        <v>45</v>
      </c>
      <c r="E26" s="5" t="s">
        <v>38</v>
      </c>
      <c r="F26" s="6" t="s">
        <v>8</v>
      </c>
      <c r="G26" s="6" t="s">
        <v>30</v>
      </c>
      <c r="H26" s="2">
        <v>60</v>
      </c>
      <c r="I26" s="8" t="s">
        <v>173</v>
      </c>
      <c r="J26" s="8" t="s">
        <v>174</v>
      </c>
      <c r="K26" s="8" t="s">
        <v>176</v>
      </c>
    </row>
    <row r="27" spans="1:11" ht="64.5" x14ac:dyDescent="0.25">
      <c r="A27" s="1" t="s">
        <v>28</v>
      </c>
      <c r="B27" s="4" t="s">
        <v>8</v>
      </c>
      <c r="C27" s="3" t="s">
        <v>8</v>
      </c>
      <c r="D27" s="7" t="s">
        <v>46</v>
      </c>
      <c r="E27" s="5" t="s">
        <v>38</v>
      </c>
      <c r="F27" s="6" t="s">
        <v>8</v>
      </c>
      <c r="G27" s="6" t="s">
        <v>30</v>
      </c>
      <c r="H27" s="2">
        <v>60</v>
      </c>
      <c r="I27" s="8" t="s">
        <v>173</v>
      </c>
      <c r="J27" s="8" t="s">
        <v>174</v>
      </c>
      <c r="K27" s="8" t="s">
        <v>176</v>
      </c>
    </row>
    <row r="28" spans="1:11" ht="115.5" x14ac:dyDescent="0.25">
      <c r="A28" s="1" t="s">
        <v>29</v>
      </c>
      <c r="B28" s="4" t="s">
        <v>8</v>
      </c>
      <c r="C28" s="3" t="s">
        <v>8</v>
      </c>
      <c r="D28" s="7" t="s">
        <v>55</v>
      </c>
      <c r="E28" s="5" t="s">
        <v>38</v>
      </c>
      <c r="F28" s="6" t="s">
        <v>8</v>
      </c>
      <c r="G28" s="6" t="s">
        <v>33</v>
      </c>
      <c r="H28" s="2">
        <v>600</v>
      </c>
      <c r="I28" s="8" t="s">
        <v>173</v>
      </c>
      <c r="J28" s="8" t="s">
        <v>174</v>
      </c>
      <c r="K28" s="8" t="s">
        <v>176</v>
      </c>
    </row>
    <row r="29" spans="1:11" ht="64.5" x14ac:dyDescent="0.25">
      <c r="A29" s="1" t="s">
        <v>30</v>
      </c>
      <c r="B29" s="4" t="s">
        <v>72</v>
      </c>
      <c r="C29" s="3" t="s">
        <v>4</v>
      </c>
      <c r="D29" s="7" t="s">
        <v>71</v>
      </c>
      <c r="E29" s="5" t="s">
        <v>70</v>
      </c>
      <c r="F29" s="6" t="s">
        <v>8</v>
      </c>
      <c r="G29" s="6" t="s">
        <v>33</v>
      </c>
      <c r="H29" s="2">
        <v>600</v>
      </c>
      <c r="I29" s="8" t="s">
        <v>173</v>
      </c>
      <c r="J29" s="8" t="s">
        <v>174</v>
      </c>
      <c r="K29" s="8" t="s">
        <v>176</v>
      </c>
    </row>
    <row r="30" spans="1:11" x14ac:dyDescent="0.25">
      <c r="I30" s="8"/>
      <c r="J30" s="8"/>
      <c r="K30" s="8"/>
    </row>
    <row r="31" spans="1:11" x14ac:dyDescent="0.25">
      <c r="I31" s="8"/>
      <c r="J31" s="8"/>
      <c r="K31" s="8"/>
    </row>
    <row r="32" spans="1:11" x14ac:dyDescent="0.25">
      <c r="I32" s="8"/>
      <c r="J32" s="8"/>
      <c r="K32" s="8"/>
    </row>
    <row r="33" spans="9:11" x14ac:dyDescent="0.25">
      <c r="I33" s="8"/>
      <c r="J33" s="8"/>
      <c r="K33" s="8"/>
    </row>
    <row r="34" spans="9:11" x14ac:dyDescent="0.25">
      <c r="I34" s="8"/>
      <c r="J34" s="8"/>
      <c r="K34" s="8"/>
    </row>
    <row r="35" spans="9:11" x14ac:dyDescent="0.25">
      <c r="I35" s="8"/>
      <c r="J35" s="8"/>
      <c r="K35" s="8"/>
    </row>
    <row r="36" spans="9:11" x14ac:dyDescent="0.25">
      <c r="I36" s="8"/>
      <c r="J36" s="8"/>
      <c r="K36" s="8"/>
    </row>
    <row r="37" spans="9:11" x14ac:dyDescent="0.25">
      <c r="I37" s="8"/>
      <c r="J37" s="8"/>
      <c r="K37" s="8"/>
    </row>
    <row r="38" spans="9:11" x14ac:dyDescent="0.25">
      <c r="I38" s="8"/>
      <c r="J38" s="8"/>
      <c r="K38" s="8"/>
    </row>
  </sheetData>
  <conditionalFormatting sqref="D3:D29">
    <cfRule type="duplicateValues" dxfId="29" priority="87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FD7FB-9AE4-4BB9-8FDE-3631F686C080}">
  <sheetPr codeName="Arkusz27"/>
  <dimension ref="A1:K389"/>
  <sheetViews>
    <sheetView topLeftCell="D1" zoomScale="115" zoomScaleNormal="115" workbookViewId="0">
      <pane ySplit="1" topLeftCell="A19" activePane="bottomLeft" state="frozen"/>
      <selection activeCell="C1" sqref="C1"/>
      <selection pane="bottomLeft" activeCell="J31" sqref="J31"/>
    </sheetView>
  </sheetViews>
  <sheetFormatPr defaultRowHeight="15" x14ac:dyDescent="0.25"/>
  <cols>
    <col min="1" max="1" width="8.42578125" customWidth="1"/>
    <col min="2" max="2" width="10.7109375" customWidth="1"/>
    <col min="4" max="4" width="91.140625" customWidth="1"/>
    <col min="5" max="5" width="24.85546875" bestFit="1" customWidth="1"/>
    <col min="6" max="6" width="15.28515625" customWidth="1"/>
    <col min="7" max="7" width="10.5703125" customWidth="1"/>
    <col min="8" max="8" width="12.42578125" customWidth="1"/>
    <col min="9" max="9" width="15.28515625" customWidth="1"/>
    <col min="10" max="10" width="15.42578125" customWidth="1"/>
    <col min="11" max="11" width="38.28515625" customWidth="1"/>
  </cols>
  <sheetData>
    <row r="1" spans="1:11" x14ac:dyDescent="0.25">
      <c r="E1" t="e">
        <f>SUM(F1/G1)</f>
        <v>#REF!</v>
      </c>
      <c r="F1" t="e">
        <f>SUM(H1/G1)</f>
        <v>#REF!</v>
      </c>
      <c r="G1">
        <v>60</v>
      </c>
      <c r="H1" t="e">
        <f>SUM(#REF!)</f>
        <v>#REF!</v>
      </c>
    </row>
    <row r="2" spans="1:11" x14ac:dyDescent="0.25">
      <c r="A2" t="s">
        <v>5</v>
      </c>
      <c r="B2" t="s">
        <v>37</v>
      </c>
      <c r="C2" t="s">
        <v>6</v>
      </c>
      <c r="D2" t="s">
        <v>7</v>
      </c>
      <c r="E2" t="s">
        <v>35</v>
      </c>
      <c r="F2" t="s">
        <v>36</v>
      </c>
      <c r="I2" t="s">
        <v>170</v>
      </c>
      <c r="J2" t="s">
        <v>171</v>
      </c>
      <c r="K2" t="s">
        <v>172</v>
      </c>
    </row>
    <row r="3" spans="1:11" ht="26.25" x14ac:dyDescent="0.25">
      <c r="A3" s="1" t="s">
        <v>0</v>
      </c>
      <c r="B3" s="4" t="s">
        <v>42</v>
      </c>
      <c r="C3" s="3" t="s">
        <v>8</v>
      </c>
      <c r="D3" s="7" t="s">
        <v>63</v>
      </c>
      <c r="E3" s="5" t="s">
        <v>39</v>
      </c>
      <c r="F3" s="6" t="s">
        <v>8</v>
      </c>
      <c r="G3" s="6" t="s">
        <v>32</v>
      </c>
      <c r="H3" s="2">
        <v>180</v>
      </c>
      <c r="I3" s="8" t="s">
        <v>173</v>
      </c>
      <c r="J3" s="8" t="s">
        <v>174</v>
      </c>
      <c r="K3" s="8" t="s">
        <v>175</v>
      </c>
    </row>
    <row r="4" spans="1:11" ht="26.25" x14ac:dyDescent="0.25">
      <c r="A4" s="1" t="s">
        <v>1</v>
      </c>
      <c r="B4" s="4" t="s">
        <v>8</v>
      </c>
      <c r="C4" s="3" t="s">
        <v>8</v>
      </c>
      <c r="D4" s="7" t="s">
        <v>44</v>
      </c>
      <c r="E4" s="5" t="s">
        <v>40</v>
      </c>
      <c r="F4" s="6" t="s">
        <v>8</v>
      </c>
      <c r="G4" s="6" t="s">
        <v>31</v>
      </c>
      <c r="H4" s="2">
        <v>120</v>
      </c>
      <c r="I4" s="8" t="s">
        <v>173</v>
      </c>
      <c r="J4" s="8" t="s">
        <v>174</v>
      </c>
      <c r="K4" s="8" t="s">
        <v>175</v>
      </c>
    </row>
    <row r="5" spans="1:11" ht="39" x14ac:dyDescent="0.25">
      <c r="A5" s="1" t="s">
        <v>2</v>
      </c>
      <c r="B5" s="4" t="s">
        <v>8</v>
      </c>
      <c r="C5" s="3" t="s">
        <v>8</v>
      </c>
      <c r="D5" s="9" t="s">
        <v>62</v>
      </c>
      <c r="E5" s="5" t="s">
        <v>40</v>
      </c>
      <c r="F5" s="6" t="s">
        <v>8</v>
      </c>
      <c r="G5" s="6" t="s">
        <v>30</v>
      </c>
      <c r="H5" s="2">
        <v>60</v>
      </c>
      <c r="I5" s="8" t="s">
        <v>173</v>
      </c>
      <c r="J5" s="8" t="s">
        <v>174</v>
      </c>
      <c r="K5" s="8" t="s">
        <v>175</v>
      </c>
    </row>
    <row r="6" spans="1:11" x14ac:dyDescent="0.25">
      <c r="A6" s="1" t="s">
        <v>3</v>
      </c>
      <c r="B6" s="4" t="s">
        <v>8</v>
      </c>
      <c r="C6" s="3" t="s">
        <v>8</v>
      </c>
      <c r="D6" s="7" t="s">
        <v>45</v>
      </c>
      <c r="E6" s="5" t="s">
        <v>40</v>
      </c>
      <c r="F6" s="6" t="s">
        <v>8</v>
      </c>
      <c r="G6" s="6" t="s">
        <v>30</v>
      </c>
      <c r="H6" s="2">
        <v>60</v>
      </c>
      <c r="I6" s="8" t="s">
        <v>173</v>
      </c>
      <c r="J6" s="8" t="s">
        <v>174</v>
      </c>
      <c r="K6" s="8" t="s">
        <v>175</v>
      </c>
    </row>
    <row r="7" spans="1:11" ht="26.25" x14ac:dyDescent="0.25">
      <c r="A7" s="1" t="s">
        <v>4</v>
      </c>
      <c r="B7" s="4" t="s">
        <v>8</v>
      </c>
      <c r="C7" s="3" t="s">
        <v>8</v>
      </c>
      <c r="D7" s="7" t="s">
        <v>46</v>
      </c>
      <c r="E7" s="5" t="s">
        <v>40</v>
      </c>
      <c r="F7" s="6" t="s">
        <v>8</v>
      </c>
      <c r="G7" s="6" t="s">
        <v>30</v>
      </c>
      <c r="H7" s="2">
        <v>60</v>
      </c>
      <c r="I7" s="8" t="s">
        <v>173</v>
      </c>
      <c r="J7" s="8" t="s">
        <v>174</v>
      </c>
      <c r="K7" s="8" t="s">
        <v>175</v>
      </c>
    </row>
    <row r="8" spans="1:11" ht="51.75" x14ac:dyDescent="0.25">
      <c r="A8" s="1" t="s">
        <v>9</v>
      </c>
      <c r="B8" s="4" t="s">
        <v>8</v>
      </c>
      <c r="C8" s="3" t="s">
        <v>8</v>
      </c>
      <c r="D8" s="7" t="s">
        <v>61</v>
      </c>
      <c r="E8" s="5" t="s">
        <v>40</v>
      </c>
      <c r="F8" s="6" t="s">
        <v>8</v>
      </c>
      <c r="G8" s="6" t="s">
        <v>56</v>
      </c>
      <c r="H8" s="2">
        <v>1200</v>
      </c>
      <c r="I8" s="8" t="s">
        <v>173</v>
      </c>
      <c r="J8" s="8" t="s">
        <v>174</v>
      </c>
      <c r="K8" s="8" t="s">
        <v>176</v>
      </c>
    </row>
    <row r="9" spans="1:11" x14ac:dyDescent="0.25">
      <c r="A9" s="1" t="s">
        <v>10</v>
      </c>
      <c r="B9" s="4" t="s">
        <v>8</v>
      </c>
      <c r="C9" s="3" t="s">
        <v>8</v>
      </c>
      <c r="D9" s="7" t="s">
        <v>78</v>
      </c>
      <c r="E9" s="5" t="s">
        <v>68</v>
      </c>
      <c r="F9" s="6" t="s">
        <v>8</v>
      </c>
      <c r="G9" s="6" t="s">
        <v>31</v>
      </c>
      <c r="H9" s="2">
        <v>120</v>
      </c>
      <c r="I9" s="8" t="s">
        <v>173</v>
      </c>
      <c r="J9" s="8" t="s">
        <v>174</v>
      </c>
      <c r="K9" s="8" t="s">
        <v>176</v>
      </c>
    </row>
    <row r="10" spans="1:11" ht="39" x14ac:dyDescent="0.25">
      <c r="A10" s="1" t="s">
        <v>11</v>
      </c>
      <c r="B10" s="4" t="s">
        <v>8</v>
      </c>
      <c r="C10" s="3" t="s">
        <v>8</v>
      </c>
      <c r="D10" s="9" t="s">
        <v>64</v>
      </c>
      <c r="E10" s="5" t="s">
        <v>68</v>
      </c>
      <c r="F10" s="6" t="s">
        <v>8</v>
      </c>
      <c r="G10" s="6" t="s">
        <v>30</v>
      </c>
      <c r="H10" s="2">
        <v>60</v>
      </c>
      <c r="I10" s="8" t="s">
        <v>173</v>
      </c>
      <c r="J10" s="8" t="s">
        <v>174</v>
      </c>
      <c r="K10" s="8" t="s">
        <v>176</v>
      </c>
    </row>
    <row r="11" spans="1:11" x14ac:dyDescent="0.25">
      <c r="A11" s="1" t="s">
        <v>12</v>
      </c>
      <c r="B11" s="4" t="s">
        <v>8</v>
      </c>
      <c r="C11" s="3" t="s">
        <v>8</v>
      </c>
      <c r="D11" s="7" t="s">
        <v>45</v>
      </c>
      <c r="E11" s="5" t="s">
        <v>68</v>
      </c>
      <c r="F11" s="6" t="s">
        <v>8</v>
      </c>
      <c r="G11" s="6" t="s">
        <v>30</v>
      </c>
      <c r="H11" s="2">
        <v>60</v>
      </c>
      <c r="I11" s="8" t="s">
        <v>173</v>
      </c>
      <c r="J11" s="8" t="s">
        <v>174</v>
      </c>
      <c r="K11" s="8" t="s">
        <v>176</v>
      </c>
    </row>
    <row r="12" spans="1:11" ht="26.25" x14ac:dyDescent="0.25">
      <c r="A12" s="1" t="s">
        <v>13</v>
      </c>
      <c r="B12" s="4" t="s">
        <v>8</v>
      </c>
      <c r="C12" s="3" t="s">
        <v>8</v>
      </c>
      <c r="D12" s="7" t="s">
        <v>46</v>
      </c>
      <c r="E12" s="5" t="s">
        <v>68</v>
      </c>
      <c r="F12" s="6" t="s">
        <v>8</v>
      </c>
      <c r="G12" s="6" t="s">
        <v>30</v>
      </c>
      <c r="H12" s="2">
        <v>60</v>
      </c>
      <c r="I12" s="8" t="s">
        <v>173</v>
      </c>
      <c r="J12" s="8" t="s">
        <v>174</v>
      </c>
      <c r="K12" s="8" t="s">
        <v>176</v>
      </c>
    </row>
    <row r="13" spans="1:11" ht="51.75" x14ac:dyDescent="0.25">
      <c r="A13" s="1" t="s">
        <v>14</v>
      </c>
      <c r="B13" s="4" t="s">
        <v>110</v>
      </c>
      <c r="C13" s="3" t="s">
        <v>8</v>
      </c>
      <c r="D13" s="7" t="s">
        <v>109</v>
      </c>
      <c r="E13" s="5" t="s">
        <v>68</v>
      </c>
      <c r="F13" s="6" t="s">
        <v>8</v>
      </c>
      <c r="G13" s="6" t="s">
        <v>34</v>
      </c>
      <c r="H13" s="2">
        <v>900</v>
      </c>
      <c r="I13" s="8" t="s">
        <v>173</v>
      </c>
      <c r="J13" s="8" t="s">
        <v>174</v>
      </c>
      <c r="K13" s="8" t="s">
        <v>176</v>
      </c>
    </row>
    <row r="14" spans="1:11" ht="26.25" x14ac:dyDescent="0.25">
      <c r="A14" s="1" t="s">
        <v>15</v>
      </c>
      <c r="B14" s="4" t="s">
        <v>8</v>
      </c>
      <c r="C14" s="3" t="s">
        <v>8</v>
      </c>
      <c r="D14" s="7" t="s">
        <v>65</v>
      </c>
      <c r="E14" s="5" t="s">
        <v>69</v>
      </c>
      <c r="F14" s="6" t="s">
        <v>8</v>
      </c>
      <c r="G14" s="6" t="s">
        <v>31</v>
      </c>
      <c r="H14" s="2">
        <v>120</v>
      </c>
      <c r="I14" s="8" t="s">
        <v>173</v>
      </c>
      <c r="J14" s="8" t="s">
        <v>174</v>
      </c>
      <c r="K14" s="8" t="s">
        <v>176</v>
      </c>
    </row>
    <row r="15" spans="1:11" ht="39" x14ac:dyDescent="0.25">
      <c r="A15" s="1" t="s">
        <v>16</v>
      </c>
      <c r="B15" s="4" t="s">
        <v>8</v>
      </c>
      <c r="C15" s="3" t="s">
        <v>8</v>
      </c>
      <c r="D15" s="9" t="s">
        <v>66</v>
      </c>
      <c r="E15" s="5" t="s">
        <v>69</v>
      </c>
      <c r="F15" s="6" t="s">
        <v>8</v>
      </c>
      <c r="G15" s="6" t="s">
        <v>30</v>
      </c>
      <c r="H15" s="2">
        <v>60</v>
      </c>
      <c r="I15" s="8" t="s">
        <v>173</v>
      </c>
      <c r="J15" s="8" t="s">
        <v>174</v>
      </c>
      <c r="K15" s="8" t="s">
        <v>176</v>
      </c>
    </row>
    <row r="16" spans="1:11" x14ac:dyDescent="0.25">
      <c r="A16" s="1" t="s">
        <v>17</v>
      </c>
      <c r="B16" s="4" t="s">
        <v>8</v>
      </c>
      <c r="C16" s="3" t="s">
        <v>8</v>
      </c>
      <c r="D16" s="7" t="s">
        <v>45</v>
      </c>
      <c r="E16" s="5" t="s">
        <v>69</v>
      </c>
      <c r="F16" s="6" t="s">
        <v>8</v>
      </c>
      <c r="G16" s="6" t="s">
        <v>30</v>
      </c>
      <c r="H16" s="2">
        <v>60</v>
      </c>
      <c r="I16" s="8" t="s">
        <v>173</v>
      </c>
      <c r="J16" s="8" t="s">
        <v>174</v>
      </c>
      <c r="K16" s="8" t="s">
        <v>176</v>
      </c>
    </row>
    <row r="17" spans="1:11" ht="26.25" x14ac:dyDescent="0.25">
      <c r="A17" s="1" t="s">
        <v>18</v>
      </c>
      <c r="B17" s="4" t="s">
        <v>8</v>
      </c>
      <c r="C17" s="3" t="s">
        <v>8</v>
      </c>
      <c r="D17" s="7" t="s">
        <v>46</v>
      </c>
      <c r="E17" s="5" t="s">
        <v>69</v>
      </c>
      <c r="F17" s="6" t="s">
        <v>8</v>
      </c>
      <c r="G17" s="6" t="s">
        <v>30</v>
      </c>
      <c r="H17" s="2">
        <v>60</v>
      </c>
      <c r="I17" s="8" t="s">
        <v>173</v>
      </c>
      <c r="J17" s="8" t="s">
        <v>174</v>
      </c>
      <c r="K17" s="8" t="s">
        <v>176</v>
      </c>
    </row>
    <row r="18" spans="1:11" ht="51.75" x14ac:dyDescent="0.25">
      <c r="A18" s="1" t="s">
        <v>19</v>
      </c>
      <c r="B18" s="4" t="s">
        <v>8</v>
      </c>
      <c r="C18" s="3" t="s">
        <v>8</v>
      </c>
      <c r="D18" s="7" t="s">
        <v>67</v>
      </c>
      <c r="E18" s="5" t="s">
        <v>69</v>
      </c>
      <c r="F18" s="6" t="s">
        <v>8</v>
      </c>
      <c r="G18" s="6" t="s">
        <v>33</v>
      </c>
      <c r="H18" s="2">
        <v>600</v>
      </c>
      <c r="I18" s="8" t="s">
        <v>173</v>
      </c>
      <c r="J18" s="8" t="s">
        <v>174</v>
      </c>
      <c r="K18" s="8" t="s">
        <v>176</v>
      </c>
    </row>
    <row r="19" spans="1:11" x14ac:dyDescent="0.25">
      <c r="A19" s="1" t="s">
        <v>20</v>
      </c>
      <c r="B19" s="4" t="s">
        <v>8</v>
      </c>
      <c r="C19" s="3" t="s">
        <v>8</v>
      </c>
      <c r="D19" s="7" t="s">
        <v>51</v>
      </c>
      <c r="E19" s="5" t="s">
        <v>41</v>
      </c>
      <c r="F19" s="6" t="s">
        <v>8</v>
      </c>
      <c r="G19" s="6" t="s">
        <v>31</v>
      </c>
      <c r="H19" s="2">
        <v>120</v>
      </c>
      <c r="I19" s="8" t="s">
        <v>173</v>
      </c>
      <c r="J19" s="8" t="s">
        <v>174</v>
      </c>
      <c r="K19" s="8" t="s">
        <v>176</v>
      </c>
    </row>
    <row r="20" spans="1:11" ht="39" x14ac:dyDescent="0.25">
      <c r="A20" s="1" t="s">
        <v>21</v>
      </c>
      <c r="B20" s="4" t="s">
        <v>8</v>
      </c>
      <c r="C20" s="3" t="s">
        <v>8</v>
      </c>
      <c r="D20" s="9" t="s">
        <v>73</v>
      </c>
      <c r="E20" s="5" t="s">
        <v>41</v>
      </c>
      <c r="F20" s="6" t="s">
        <v>8</v>
      </c>
      <c r="G20" s="6" t="s">
        <v>30</v>
      </c>
      <c r="H20" s="2">
        <v>60</v>
      </c>
      <c r="I20" s="8" t="s">
        <v>173</v>
      </c>
      <c r="J20" s="8" t="s">
        <v>174</v>
      </c>
      <c r="K20" s="8" t="s">
        <v>176</v>
      </c>
    </row>
    <row r="21" spans="1:11" x14ac:dyDescent="0.25">
      <c r="A21" s="1" t="s">
        <v>22</v>
      </c>
      <c r="B21" s="4" t="s">
        <v>8</v>
      </c>
      <c r="C21" s="3" t="s">
        <v>8</v>
      </c>
      <c r="D21" s="7" t="s">
        <v>45</v>
      </c>
      <c r="E21" s="5" t="s">
        <v>41</v>
      </c>
      <c r="F21" s="6" t="s">
        <v>8</v>
      </c>
      <c r="G21" s="6" t="s">
        <v>30</v>
      </c>
      <c r="H21" s="2">
        <v>60</v>
      </c>
      <c r="I21" s="8" t="s">
        <v>173</v>
      </c>
      <c r="J21" s="8" t="s">
        <v>174</v>
      </c>
      <c r="K21" s="8" t="s">
        <v>176</v>
      </c>
    </row>
    <row r="22" spans="1:11" ht="26.25" x14ac:dyDescent="0.25">
      <c r="A22" s="1" t="s">
        <v>23</v>
      </c>
      <c r="B22" s="4" t="s">
        <v>8</v>
      </c>
      <c r="C22" s="3" t="s">
        <v>8</v>
      </c>
      <c r="D22" s="7" t="s">
        <v>46</v>
      </c>
      <c r="E22" s="5" t="s">
        <v>41</v>
      </c>
      <c r="F22" s="6" t="s">
        <v>8</v>
      </c>
      <c r="G22" s="6" t="s">
        <v>30</v>
      </c>
      <c r="H22" s="2">
        <v>60</v>
      </c>
      <c r="I22" s="8" t="s">
        <v>173</v>
      </c>
      <c r="J22" s="8" t="s">
        <v>174</v>
      </c>
      <c r="K22" s="8" t="s">
        <v>176</v>
      </c>
    </row>
    <row r="23" spans="1:11" ht="51.75" x14ac:dyDescent="0.25">
      <c r="A23" s="1" t="s">
        <v>24</v>
      </c>
      <c r="B23" s="4" t="s">
        <v>8</v>
      </c>
      <c r="C23" s="3" t="s">
        <v>8</v>
      </c>
      <c r="D23" s="7" t="s">
        <v>52</v>
      </c>
      <c r="E23" s="5" t="s">
        <v>41</v>
      </c>
      <c r="F23" s="6" t="s">
        <v>8</v>
      </c>
      <c r="G23" s="6" t="s">
        <v>33</v>
      </c>
      <c r="H23" s="2">
        <v>600</v>
      </c>
      <c r="I23" s="8" t="s">
        <v>173</v>
      </c>
      <c r="J23" s="8" t="s">
        <v>174</v>
      </c>
      <c r="K23" s="8" t="s">
        <v>176</v>
      </c>
    </row>
    <row r="24" spans="1:11" x14ac:dyDescent="0.25">
      <c r="A24" s="1" t="s">
        <v>25</v>
      </c>
      <c r="B24" s="4" t="s">
        <v>72</v>
      </c>
      <c r="C24" s="3" t="s">
        <v>4</v>
      </c>
      <c r="D24" s="7" t="s">
        <v>71</v>
      </c>
      <c r="E24" s="5" t="s">
        <v>74</v>
      </c>
      <c r="F24" s="6" t="s">
        <v>8</v>
      </c>
      <c r="G24" s="6" t="s">
        <v>33</v>
      </c>
      <c r="H24" s="2">
        <v>600</v>
      </c>
      <c r="I24" s="8" t="s">
        <v>173</v>
      </c>
      <c r="J24" s="8" t="s">
        <v>174</v>
      </c>
      <c r="K24" s="8" t="s">
        <v>176</v>
      </c>
    </row>
    <row r="25" spans="1:11" x14ac:dyDescent="0.25">
      <c r="I25" s="8"/>
      <c r="J25" s="8"/>
      <c r="K25" s="8"/>
    </row>
    <row r="389" ht="15.75" customHeight="1" x14ac:dyDescent="0.25"/>
  </sheetData>
  <autoFilter ref="A2:I23" xr:uid="{256FD7FB-9AE4-4BB9-8FDE-3631F686C080}"/>
  <conditionalFormatting sqref="D3:D24">
    <cfRule type="duplicateValues" dxfId="28" priority="88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0029-FBA5-4441-9E4C-FC41E702EDA1}">
  <dimension ref="A2:K39"/>
  <sheetViews>
    <sheetView topLeftCell="A18" zoomScale="85" zoomScaleNormal="85" workbookViewId="0">
      <selection activeCell="M21" sqref="M21"/>
    </sheetView>
  </sheetViews>
  <sheetFormatPr defaultRowHeight="15" x14ac:dyDescent="0.25"/>
  <cols>
    <col min="2" max="2" width="13.5703125" customWidth="1"/>
    <col min="3" max="3" width="17.28515625" customWidth="1"/>
    <col min="4" max="4" width="22.140625" customWidth="1"/>
    <col min="5" max="5" width="16.140625" customWidth="1"/>
  </cols>
  <sheetData>
    <row r="2" spans="1:11" x14ac:dyDescent="0.25">
      <c r="A2" t="s">
        <v>5</v>
      </c>
      <c r="B2" t="s">
        <v>37</v>
      </c>
      <c r="C2" t="s">
        <v>6</v>
      </c>
      <c r="D2" t="s">
        <v>7</v>
      </c>
      <c r="E2" t="s">
        <v>35</v>
      </c>
      <c r="F2" t="s">
        <v>36</v>
      </c>
      <c r="I2" t="s">
        <v>170</v>
      </c>
      <c r="J2" t="s">
        <v>171</v>
      </c>
      <c r="K2" t="s">
        <v>172</v>
      </c>
    </row>
    <row r="3" spans="1:11" ht="90" x14ac:dyDescent="0.25">
      <c r="A3" s="1" t="s">
        <v>0</v>
      </c>
      <c r="B3" s="4" t="s">
        <v>76</v>
      </c>
      <c r="C3" s="3" t="s">
        <v>8</v>
      </c>
      <c r="D3" s="7" t="s">
        <v>75</v>
      </c>
      <c r="E3" s="5" t="s">
        <v>39</v>
      </c>
      <c r="F3" s="6" t="s">
        <v>8</v>
      </c>
      <c r="G3" s="6" t="s">
        <v>32</v>
      </c>
      <c r="H3" s="2">
        <v>180</v>
      </c>
      <c r="I3" s="8" t="s">
        <v>173</v>
      </c>
      <c r="J3" s="8" t="s">
        <v>174</v>
      </c>
      <c r="K3" s="8" t="s">
        <v>175</v>
      </c>
    </row>
    <row r="4" spans="1:11" ht="77.25" x14ac:dyDescent="0.25">
      <c r="A4" s="1" t="s">
        <v>1</v>
      </c>
      <c r="B4" s="4" t="s">
        <v>8</v>
      </c>
      <c r="C4" s="3" t="s">
        <v>8</v>
      </c>
      <c r="D4" s="7" t="s">
        <v>44</v>
      </c>
      <c r="E4" s="5" t="s">
        <v>40</v>
      </c>
      <c r="F4" s="6" t="s">
        <v>8</v>
      </c>
      <c r="G4" s="6" t="s">
        <v>31</v>
      </c>
      <c r="H4" s="2">
        <v>120</v>
      </c>
      <c r="I4" s="8" t="s">
        <v>173</v>
      </c>
      <c r="J4" s="8" t="s">
        <v>174</v>
      </c>
      <c r="K4" s="8" t="s">
        <v>175</v>
      </c>
    </row>
    <row r="5" spans="1:11" ht="141" x14ac:dyDescent="0.25">
      <c r="A5" s="1" t="s">
        <v>2</v>
      </c>
      <c r="B5" s="4" t="s">
        <v>8</v>
      </c>
      <c r="C5" s="3" t="s">
        <v>8</v>
      </c>
      <c r="D5" s="9" t="s">
        <v>86</v>
      </c>
      <c r="E5" s="5" t="s">
        <v>40</v>
      </c>
      <c r="F5" s="6" t="s">
        <v>8</v>
      </c>
      <c r="G5" s="6" t="s">
        <v>30</v>
      </c>
      <c r="H5" s="2">
        <v>60</v>
      </c>
      <c r="I5" s="8" t="s">
        <v>173</v>
      </c>
      <c r="J5" s="8" t="s">
        <v>174</v>
      </c>
      <c r="K5" s="8" t="s">
        <v>175</v>
      </c>
    </row>
    <row r="6" spans="1:11" ht="64.5" x14ac:dyDescent="0.25">
      <c r="A6" s="1" t="s">
        <v>3</v>
      </c>
      <c r="B6" s="4" t="s">
        <v>8</v>
      </c>
      <c r="C6" s="3" t="s">
        <v>8</v>
      </c>
      <c r="D6" s="7" t="s">
        <v>45</v>
      </c>
      <c r="E6" s="5" t="s">
        <v>40</v>
      </c>
      <c r="F6" s="6" t="s">
        <v>8</v>
      </c>
      <c r="G6" s="6" t="s">
        <v>30</v>
      </c>
      <c r="H6" s="2">
        <v>60</v>
      </c>
      <c r="I6" s="8" t="s">
        <v>173</v>
      </c>
      <c r="J6" s="8" t="s">
        <v>174</v>
      </c>
      <c r="K6" s="8" t="s">
        <v>175</v>
      </c>
    </row>
    <row r="7" spans="1:11" ht="90" x14ac:dyDescent="0.25">
      <c r="A7" s="1" t="s">
        <v>4</v>
      </c>
      <c r="B7" s="4" t="s">
        <v>8</v>
      </c>
      <c r="C7" s="3" t="s">
        <v>8</v>
      </c>
      <c r="D7" s="7" t="s">
        <v>46</v>
      </c>
      <c r="E7" s="5" t="s">
        <v>40</v>
      </c>
      <c r="F7" s="6" t="s">
        <v>8</v>
      </c>
      <c r="G7" s="6" t="s">
        <v>30</v>
      </c>
      <c r="H7" s="2">
        <v>60</v>
      </c>
      <c r="I7" s="8" t="s">
        <v>173</v>
      </c>
      <c r="J7" s="8" t="s">
        <v>174</v>
      </c>
      <c r="K7" s="8" t="s">
        <v>175</v>
      </c>
    </row>
    <row r="8" spans="1:11" ht="243" x14ac:dyDescent="0.25">
      <c r="A8" s="1" t="s">
        <v>9</v>
      </c>
      <c r="B8" s="4" t="s">
        <v>8</v>
      </c>
      <c r="C8" s="3" t="s">
        <v>8</v>
      </c>
      <c r="D8" s="7" t="s">
        <v>77</v>
      </c>
      <c r="E8" s="5" t="s">
        <v>40</v>
      </c>
      <c r="F8" s="6" t="s">
        <v>8</v>
      </c>
      <c r="G8" s="6" t="s">
        <v>56</v>
      </c>
      <c r="H8" s="2">
        <v>1200</v>
      </c>
      <c r="I8" s="8" t="s">
        <v>173</v>
      </c>
      <c r="J8" s="8" t="s">
        <v>174</v>
      </c>
      <c r="K8" s="8" t="s">
        <v>176</v>
      </c>
    </row>
    <row r="9" spans="1:11" ht="64.5" x14ac:dyDescent="0.25">
      <c r="A9" s="1" t="s">
        <v>10</v>
      </c>
      <c r="B9" s="4" t="s">
        <v>8</v>
      </c>
      <c r="C9" s="3" t="s">
        <v>8</v>
      </c>
      <c r="D9" s="7" t="s">
        <v>78</v>
      </c>
      <c r="E9" s="5" t="s">
        <v>79</v>
      </c>
      <c r="F9" s="6" t="s">
        <v>8</v>
      </c>
      <c r="G9" s="6" t="s">
        <v>31</v>
      </c>
      <c r="H9" s="2">
        <v>120</v>
      </c>
      <c r="I9" s="8" t="s">
        <v>173</v>
      </c>
      <c r="J9" s="8" t="s">
        <v>174</v>
      </c>
      <c r="K9" s="8" t="s">
        <v>176</v>
      </c>
    </row>
    <row r="10" spans="1:11" ht="141" x14ac:dyDescent="0.25">
      <c r="A10" s="1" t="s">
        <v>11</v>
      </c>
      <c r="B10" s="4" t="s">
        <v>8</v>
      </c>
      <c r="C10" s="3" t="s">
        <v>8</v>
      </c>
      <c r="D10" s="9" t="s">
        <v>87</v>
      </c>
      <c r="E10" s="5" t="s">
        <v>79</v>
      </c>
      <c r="F10" s="6" t="s">
        <v>8</v>
      </c>
      <c r="G10" s="6" t="s">
        <v>30</v>
      </c>
      <c r="H10" s="2">
        <v>60</v>
      </c>
      <c r="I10" s="8" t="s">
        <v>173</v>
      </c>
      <c r="J10" s="8" t="s">
        <v>174</v>
      </c>
      <c r="K10" s="8" t="s">
        <v>176</v>
      </c>
    </row>
    <row r="11" spans="1:11" ht="64.5" x14ac:dyDescent="0.25">
      <c r="A11" s="1" t="s">
        <v>12</v>
      </c>
      <c r="B11" s="4" t="s">
        <v>8</v>
      </c>
      <c r="C11" s="3" t="s">
        <v>8</v>
      </c>
      <c r="D11" s="7" t="s">
        <v>45</v>
      </c>
      <c r="E11" s="5" t="s">
        <v>79</v>
      </c>
      <c r="F11" s="6" t="s">
        <v>8</v>
      </c>
      <c r="G11" s="6" t="s">
        <v>30</v>
      </c>
      <c r="H11" s="2">
        <v>60</v>
      </c>
      <c r="I11" s="8" t="s">
        <v>173</v>
      </c>
      <c r="J11" s="8" t="s">
        <v>174</v>
      </c>
      <c r="K11" s="8" t="s">
        <v>176</v>
      </c>
    </row>
    <row r="12" spans="1:11" ht="90" x14ac:dyDescent="0.25">
      <c r="A12" s="1" t="s">
        <v>13</v>
      </c>
      <c r="B12" s="4" t="s">
        <v>8</v>
      </c>
      <c r="C12" s="3" t="s">
        <v>8</v>
      </c>
      <c r="D12" s="7" t="s">
        <v>46</v>
      </c>
      <c r="E12" s="5" t="s">
        <v>79</v>
      </c>
      <c r="F12" s="6" t="s">
        <v>8</v>
      </c>
      <c r="G12" s="6" t="s">
        <v>30</v>
      </c>
      <c r="H12" s="2">
        <v>60</v>
      </c>
      <c r="I12" s="8" t="s">
        <v>173</v>
      </c>
      <c r="J12" s="8" t="s">
        <v>174</v>
      </c>
      <c r="K12" s="8" t="s">
        <v>176</v>
      </c>
    </row>
    <row r="13" spans="1:11" ht="268.5" x14ac:dyDescent="0.25">
      <c r="A13" s="1" t="s">
        <v>14</v>
      </c>
      <c r="B13" s="4" t="s">
        <v>8</v>
      </c>
      <c r="C13" s="3" t="s">
        <v>8</v>
      </c>
      <c r="D13" s="7" t="s">
        <v>107</v>
      </c>
      <c r="E13" s="5" t="s">
        <v>79</v>
      </c>
      <c r="F13" s="6" t="s">
        <v>8</v>
      </c>
      <c r="G13" s="6" t="s">
        <v>34</v>
      </c>
      <c r="H13" s="2">
        <v>900</v>
      </c>
      <c r="I13" s="8" t="s">
        <v>173</v>
      </c>
      <c r="J13" s="8" t="s">
        <v>174</v>
      </c>
      <c r="K13" s="8" t="s">
        <v>176</v>
      </c>
    </row>
    <row r="14" spans="1:11" ht="64.5" x14ac:dyDescent="0.25">
      <c r="A14" s="1" t="s">
        <v>15</v>
      </c>
      <c r="B14" s="4" t="s">
        <v>8</v>
      </c>
      <c r="C14" s="3" t="s">
        <v>8</v>
      </c>
      <c r="D14" s="7" t="s">
        <v>51</v>
      </c>
      <c r="E14" s="5" t="s">
        <v>80</v>
      </c>
      <c r="F14" s="6" t="s">
        <v>8</v>
      </c>
      <c r="G14" s="6" t="s">
        <v>31</v>
      </c>
      <c r="H14" s="2">
        <v>120</v>
      </c>
      <c r="I14" s="8" t="s">
        <v>173</v>
      </c>
      <c r="J14" s="8" t="s">
        <v>174</v>
      </c>
      <c r="K14" s="8" t="s">
        <v>176</v>
      </c>
    </row>
    <row r="15" spans="1:11" ht="141" x14ac:dyDescent="0.25">
      <c r="A15" s="1" t="s">
        <v>16</v>
      </c>
      <c r="B15" s="4" t="s">
        <v>8</v>
      </c>
      <c r="C15" s="3" t="s">
        <v>8</v>
      </c>
      <c r="D15" s="9" t="s">
        <v>88</v>
      </c>
      <c r="E15" s="5" t="s">
        <v>80</v>
      </c>
      <c r="F15" s="6" t="s">
        <v>8</v>
      </c>
      <c r="G15" s="6" t="s">
        <v>30</v>
      </c>
      <c r="H15" s="2">
        <v>60</v>
      </c>
      <c r="I15" s="8" t="s">
        <v>173</v>
      </c>
      <c r="J15" s="8" t="s">
        <v>174</v>
      </c>
      <c r="K15" s="8" t="s">
        <v>176</v>
      </c>
    </row>
    <row r="16" spans="1:11" ht="64.5" x14ac:dyDescent="0.25">
      <c r="A16" s="1" t="s">
        <v>17</v>
      </c>
      <c r="B16" s="4" t="s">
        <v>8</v>
      </c>
      <c r="C16" s="3" t="s">
        <v>8</v>
      </c>
      <c r="D16" s="7" t="s">
        <v>45</v>
      </c>
      <c r="E16" s="5" t="s">
        <v>80</v>
      </c>
      <c r="F16" s="6" t="s">
        <v>8</v>
      </c>
      <c r="G16" s="6" t="s">
        <v>30</v>
      </c>
      <c r="H16" s="2">
        <v>60</v>
      </c>
      <c r="I16" s="8" t="s">
        <v>173</v>
      </c>
      <c r="J16" s="8" t="s">
        <v>174</v>
      </c>
      <c r="K16" s="8" t="s">
        <v>176</v>
      </c>
    </row>
    <row r="17" spans="1:11" ht="90" x14ac:dyDescent="0.25">
      <c r="A17" s="1" t="s">
        <v>18</v>
      </c>
      <c r="B17" s="4" t="s">
        <v>8</v>
      </c>
      <c r="C17" s="3" t="s">
        <v>8</v>
      </c>
      <c r="D17" s="7" t="s">
        <v>46</v>
      </c>
      <c r="E17" s="5" t="s">
        <v>80</v>
      </c>
      <c r="F17" s="6" t="s">
        <v>8</v>
      </c>
      <c r="G17" s="6" t="s">
        <v>30</v>
      </c>
      <c r="H17" s="2">
        <v>60</v>
      </c>
      <c r="I17" s="8" t="s">
        <v>173</v>
      </c>
      <c r="J17" s="8" t="s">
        <v>174</v>
      </c>
      <c r="K17" s="8" t="s">
        <v>176</v>
      </c>
    </row>
    <row r="18" spans="1:11" ht="230.25" x14ac:dyDescent="0.25">
      <c r="A18" s="1" t="s">
        <v>19</v>
      </c>
      <c r="B18" s="4" t="s">
        <v>8</v>
      </c>
      <c r="C18" s="3" t="s">
        <v>8</v>
      </c>
      <c r="D18" s="7" t="s">
        <v>81</v>
      </c>
      <c r="E18" s="5" t="s">
        <v>80</v>
      </c>
      <c r="F18" s="6" t="s">
        <v>8</v>
      </c>
      <c r="G18" s="6" t="s">
        <v>33</v>
      </c>
      <c r="H18" s="2">
        <v>600</v>
      </c>
      <c r="I18" s="8" t="s">
        <v>173</v>
      </c>
      <c r="J18" s="8" t="s">
        <v>174</v>
      </c>
      <c r="K18" s="8" t="s">
        <v>176</v>
      </c>
    </row>
    <row r="19" spans="1:11" ht="64.5" x14ac:dyDescent="0.25">
      <c r="A19" s="1" t="s">
        <v>20</v>
      </c>
      <c r="B19" s="4" t="s">
        <v>8</v>
      </c>
      <c r="C19" s="3" t="s">
        <v>8</v>
      </c>
      <c r="D19" s="7" t="s">
        <v>51</v>
      </c>
      <c r="E19" s="5" t="s">
        <v>82</v>
      </c>
      <c r="F19" s="6" t="s">
        <v>8</v>
      </c>
      <c r="G19" s="6" t="s">
        <v>31</v>
      </c>
      <c r="H19" s="2">
        <v>120</v>
      </c>
      <c r="I19" s="8" t="s">
        <v>173</v>
      </c>
      <c r="J19" s="8" t="s">
        <v>174</v>
      </c>
      <c r="K19" s="8" t="s">
        <v>176</v>
      </c>
    </row>
    <row r="20" spans="1:11" ht="141" x14ac:dyDescent="0.25">
      <c r="A20" s="1" t="s">
        <v>21</v>
      </c>
      <c r="B20" s="4" t="s">
        <v>8</v>
      </c>
      <c r="C20" s="3" t="s">
        <v>8</v>
      </c>
      <c r="D20" s="9" t="s">
        <v>89</v>
      </c>
      <c r="E20" s="5" t="s">
        <v>82</v>
      </c>
      <c r="F20" s="6" t="s">
        <v>8</v>
      </c>
      <c r="G20" s="6" t="s">
        <v>30</v>
      </c>
      <c r="H20" s="2">
        <v>60</v>
      </c>
      <c r="I20" s="8" t="s">
        <v>173</v>
      </c>
      <c r="J20" s="8" t="s">
        <v>174</v>
      </c>
      <c r="K20" s="8" t="s">
        <v>176</v>
      </c>
    </row>
    <row r="21" spans="1:11" ht="90" x14ac:dyDescent="0.25">
      <c r="A21" s="1" t="s">
        <v>22</v>
      </c>
      <c r="B21" s="4" t="s">
        <v>8</v>
      </c>
      <c r="C21" s="3" t="s">
        <v>8</v>
      </c>
      <c r="D21" s="7" t="s">
        <v>50</v>
      </c>
      <c r="E21" s="5" t="s">
        <v>82</v>
      </c>
      <c r="F21" s="6" t="s">
        <v>8</v>
      </c>
      <c r="G21" s="6" t="s">
        <v>30</v>
      </c>
      <c r="H21" s="2">
        <v>60</v>
      </c>
      <c r="I21" s="8" t="s">
        <v>173</v>
      </c>
      <c r="J21" s="8" t="s">
        <v>174</v>
      </c>
      <c r="K21" s="8" t="s">
        <v>175</v>
      </c>
    </row>
    <row r="22" spans="1:11" ht="90" x14ac:dyDescent="0.25">
      <c r="A22" s="1" t="s">
        <v>23</v>
      </c>
      <c r="B22" s="4" t="s">
        <v>8</v>
      </c>
      <c r="C22" s="3" t="s">
        <v>8</v>
      </c>
      <c r="D22" s="7" t="s">
        <v>46</v>
      </c>
      <c r="E22" s="5" t="s">
        <v>82</v>
      </c>
      <c r="F22" s="6" t="s">
        <v>8</v>
      </c>
      <c r="G22" s="6" t="s">
        <v>30</v>
      </c>
      <c r="H22" s="2">
        <v>60</v>
      </c>
      <c r="I22" s="8" t="s">
        <v>173</v>
      </c>
      <c r="J22" s="8" t="s">
        <v>174</v>
      </c>
      <c r="K22" s="8" t="s">
        <v>175</v>
      </c>
    </row>
    <row r="23" spans="1:11" ht="230.25" x14ac:dyDescent="0.25">
      <c r="A23" s="1" t="s">
        <v>24</v>
      </c>
      <c r="B23" s="4" t="s">
        <v>8</v>
      </c>
      <c r="C23" s="3" t="s">
        <v>8</v>
      </c>
      <c r="D23" s="7" t="s">
        <v>83</v>
      </c>
      <c r="E23" s="5" t="s">
        <v>82</v>
      </c>
      <c r="F23" s="6" t="s">
        <v>8</v>
      </c>
      <c r="G23" s="6" t="s">
        <v>33</v>
      </c>
      <c r="H23" s="2">
        <v>600</v>
      </c>
      <c r="I23" s="8" t="s">
        <v>173</v>
      </c>
      <c r="J23" s="8" t="s">
        <v>174</v>
      </c>
      <c r="K23" s="8" t="s">
        <v>175</v>
      </c>
    </row>
    <row r="24" spans="1:11" ht="64.5" x14ac:dyDescent="0.25">
      <c r="A24" s="1" t="s">
        <v>25</v>
      </c>
      <c r="B24" s="4" t="s">
        <v>8</v>
      </c>
      <c r="C24" s="3" t="s">
        <v>8</v>
      </c>
      <c r="D24" s="7" t="s">
        <v>51</v>
      </c>
      <c r="E24" s="5" t="s">
        <v>84</v>
      </c>
      <c r="F24" s="6" t="s">
        <v>8</v>
      </c>
      <c r="G24" s="6" t="s">
        <v>31</v>
      </c>
      <c r="H24" s="2">
        <v>120</v>
      </c>
      <c r="I24" s="8" t="s">
        <v>173</v>
      </c>
      <c r="J24" s="8" t="s">
        <v>174</v>
      </c>
      <c r="K24" s="8" t="s">
        <v>175</v>
      </c>
    </row>
    <row r="25" spans="1:11" ht="141" x14ac:dyDescent="0.25">
      <c r="A25" s="1" t="s">
        <v>26</v>
      </c>
      <c r="B25" s="4" t="s">
        <v>8</v>
      </c>
      <c r="C25" s="3" t="s">
        <v>8</v>
      </c>
      <c r="D25" s="9" t="s">
        <v>89</v>
      </c>
      <c r="E25" s="5" t="s">
        <v>84</v>
      </c>
      <c r="F25" s="6" t="s">
        <v>8</v>
      </c>
      <c r="G25" s="6" t="s">
        <v>30</v>
      </c>
      <c r="H25" s="2">
        <v>60</v>
      </c>
      <c r="I25" s="8" t="s">
        <v>173</v>
      </c>
      <c r="J25" s="8" t="s">
        <v>174</v>
      </c>
      <c r="K25" s="8" t="s">
        <v>175</v>
      </c>
    </row>
    <row r="26" spans="1:11" ht="77.25" x14ac:dyDescent="0.25">
      <c r="A26" s="1" t="s">
        <v>27</v>
      </c>
      <c r="B26" s="4" t="s">
        <v>8</v>
      </c>
      <c r="C26" s="3" t="s">
        <v>8</v>
      </c>
      <c r="D26" s="7" t="s">
        <v>50</v>
      </c>
      <c r="E26" s="5" t="s">
        <v>84</v>
      </c>
      <c r="F26" s="6" t="s">
        <v>8</v>
      </c>
      <c r="G26" s="6" t="s">
        <v>30</v>
      </c>
      <c r="H26" s="2">
        <v>60</v>
      </c>
      <c r="I26" s="8" t="s">
        <v>173</v>
      </c>
      <c r="J26" s="8" t="s">
        <v>174</v>
      </c>
      <c r="K26" s="8" t="s">
        <v>175</v>
      </c>
    </row>
    <row r="27" spans="1:11" ht="90" x14ac:dyDescent="0.25">
      <c r="A27" s="1" t="s">
        <v>28</v>
      </c>
      <c r="B27" s="4" t="s">
        <v>8</v>
      </c>
      <c r="C27" s="3" t="s">
        <v>8</v>
      </c>
      <c r="D27" s="7" t="s">
        <v>46</v>
      </c>
      <c r="E27" s="5" t="s">
        <v>84</v>
      </c>
      <c r="F27" s="6" t="s">
        <v>8</v>
      </c>
      <c r="G27" s="6" t="s">
        <v>30</v>
      </c>
      <c r="H27" s="2">
        <v>60</v>
      </c>
      <c r="I27" s="8" t="s">
        <v>173</v>
      </c>
      <c r="J27" s="8" t="s">
        <v>174</v>
      </c>
      <c r="K27" s="8" t="s">
        <v>176</v>
      </c>
    </row>
    <row r="28" spans="1:11" ht="230.25" x14ac:dyDescent="0.25">
      <c r="A28" s="1" t="s">
        <v>29</v>
      </c>
      <c r="B28" s="4" t="s">
        <v>8</v>
      </c>
      <c r="C28" s="3" t="s">
        <v>8</v>
      </c>
      <c r="D28" s="7" t="s">
        <v>85</v>
      </c>
      <c r="E28" s="5" t="s">
        <v>84</v>
      </c>
      <c r="F28" s="6" t="s">
        <v>8</v>
      </c>
      <c r="G28" s="6" t="s">
        <v>33</v>
      </c>
      <c r="H28" s="2">
        <v>600</v>
      </c>
      <c r="I28" s="8" t="s">
        <v>173</v>
      </c>
      <c r="J28" s="8" t="s">
        <v>174</v>
      </c>
      <c r="K28" s="8" t="s">
        <v>176</v>
      </c>
    </row>
    <row r="29" spans="1:11" ht="64.5" x14ac:dyDescent="0.25">
      <c r="A29" s="1" t="s">
        <v>30</v>
      </c>
      <c r="B29" s="4" t="s">
        <v>8</v>
      </c>
      <c r="C29" s="3" t="s">
        <v>8</v>
      </c>
      <c r="D29" s="7" t="s">
        <v>51</v>
      </c>
      <c r="E29" s="5" t="s">
        <v>94</v>
      </c>
      <c r="F29" s="6" t="s">
        <v>8</v>
      </c>
      <c r="G29" s="6" t="s">
        <v>31</v>
      </c>
      <c r="H29" s="2">
        <v>120</v>
      </c>
      <c r="I29" s="8" t="s">
        <v>173</v>
      </c>
      <c r="J29" s="8" t="s">
        <v>174</v>
      </c>
      <c r="K29" s="8" t="s">
        <v>176</v>
      </c>
    </row>
    <row r="30" spans="1:11" ht="141" x14ac:dyDescent="0.25">
      <c r="A30" s="1" t="s">
        <v>90</v>
      </c>
      <c r="B30" s="4" t="s">
        <v>8</v>
      </c>
      <c r="C30" s="3" t="s">
        <v>8</v>
      </c>
      <c r="D30" s="9" t="s">
        <v>95</v>
      </c>
      <c r="E30" s="5" t="s">
        <v>94</v>
      </c>
      <c r="F30" s="6" t="s">
        <v>8</v>
      </c>
      <c r="G30" s="6" t="s">
        <v>30</v>
      </c>
      <c r="H30" s="2">
        <v>60</v>
      </c>
      <c r="I30" s="8" t="s">
        <v>173</v>
      </c>
      <c r="J30" s="8" t="s">
        <v>174</v>
      </c>
      <c r="K30" s="8" t="s">
        <v>176</v>
      </c>
    </row>
    <row r="31" spans="1:11" ht="64.5" x14ac:dyDescent="0.25">
      <c r="A31" s="1" t="s">
        <v>91</v>
      </c>
      <c r="B31" s="4" t="s">
        <v>8</v>
      </c>
      <c r="C31" s="3" t="s">
        <v>8</v>
      </c>
      <c r="D31" s="7" t="s">
        <v>45</v>
      </c>
      <c r="E31" s="5" t="s">
        <v>94</v>
      </c>
      <c r="F31" s="6" t="s">
        <v>8</v>
      </c>
      <c r="G31" s="6" t="s">
        <v>30</v>
      </c>
      <c r="H31" s="2">
        <v>60</v>
      </c>
      <c r="I31" s="8" t="s">
        <v>173</v>
      </c>
      <c r="J31" s="8" t="s">
        <v>174</v>
      </c>
      <c r="K31" s="8" t="s">
        <v>176</v>
      </c>
    </row>
    <row r="32" spans="1:11" ht="90" x14ac:dyDescent="0.25">
      <c r="A32" s="1" t="s">
        <v>92</v>
      </c>
      <c r="B32" s="4" t="s">
        <v>8</v>
      </c>
      <c r="C32" s="3" t="s">
        <v>8</v>
      </c>
      <c r="D32" s="7" t="s">
        <v>46</v>
      </c>
      <c r="E32" s="5" t="s">
        <v>94</v>
      </c>
      <c r="F32" s="6" t="s">
        <v>8</v>
      </c>
      <c r="G32" s="6" t="s">
        <v>30</v>
      </c>
      <c r="H32" s="2">
        <v>60</v>
      </c>
      <c r="I32" s="8" t="s">
        <v>173</v>
      </c>
      <c r="J32" s="8" t="s">
        <v>174</v>
      </c>
      <c r="K32" s="8" t="s">
        <v>176</v>
      </c>
    </row>
    <row r="33" spans="1:11" ht="230.25" x14ac:dyDescent="0.25">
      <c r="A33" s="1" t="s">
        <v>93</v>
      </c>
      <c r="B33" s="4" t="s">
        <v>8</v>
      </c>
      <c r="C33" s="3" t="s">
        <v>8</v>
      </c>
      <c r="D33" s="7" t="s">
        <v>85</v>
      </c>
      <c r="E33" s="5" t="s">
        <v>94</v>
      </c>
      <c r="F33" s="6" t="s">
        <v>8</v>
      </c>
      <c r="G33" s="6" t="s">
        <v>33</v>
      </c>
      <c r="H33" s="2">
        <v>600</v>
      </c>
      <c r="I33" s="8" t="s">
        <v>173</v>
      </c>
      <c r="J33" s="8" t="s">
        <v>174</v>
      </c>
      <c r="K33" s="8" t="s">
        <v>176</v>
      </c>
    </row>
    <row r="34" spans="1:11" x14ac:dyDescent="0.25">
      <c r="I34" s="8"/>
      <c r="J34" s="8"/>
      <c r="K34" s="8"/>
    </row>
    <row r="35" spans="1:11" x14ac:dyDescent="0.25">
      <c r="I35" s="8"/>
      <c r="J35" s="8"/>
      <c r="K35" s="8"/>
    </row>
    <row r="36" spans="1:11" x14ac:dyDescent="0.25">
      <c r="I36" s="8"/>
      <c r="J36" s="8"/>
      <c r="K36" s="8"/>
    </row>
    <row r="37" spans="1:11" x14ac:dyDescent="0.25">
      <c r="I37" s="8"/>
      <c r="J37" s="8"/>
      <c r="K37" s="8"/>
    </row>
    <row r="38" spans="1:11" x14ac:dyDescent="0.25">
      <c r="I38" s="8"/>
      <c r="J38" s="8"/>
      <c r="K38" s="8"/>
    </row>
    <row r="39" spans="1:11" x14ac:dyDescent="0.25">
      <c r="I39" s="8"/>
      <c r="J39" s="8"/>
      <c r="K39" s="8"/>
    </row>
  </sheetData>
  <conditionalFormatting sqref="D3">
    <cfRule type="duplicateValues" dxfId="27" priority="5"/>
  </conditionalFormatting>
  <conditionalFormatting sqref="D4:D8">
    <cfRule type="duplicateValues" dxfId="26" priority="3"/>
  </conditionalFormatting>
  <conditionalFormatting sqref="D9:D13">
    <cfRule type="duplicateValues" dxfId="25" priority="2"/>
  </conditionalFormatting>
  <conditionalFormatting sqref="D14:D33">
    <cfRule type="duplicateValues" dxfId="2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7DB70-3DDA-418D-A7CD-729D2AA87D0E}">
  <dimension ref="A1:K38"/>
  <sheetViews>
    <sheetView topLeftCell="D10" zoomScaleNormal="100" workbookViewId="0">
      <selection activeCell="M20" sqref="M20:N20"/>
    </sheetView>
  </sheetViews>
  <sheetFormatPr defaultRowHeight="15" x14ac:dyDescent="0.25"/>
  <cols>
    <col min="4" max="4" width="123" customWidth="1"/>
  </cols>
  <sheetData>
    <row r="1" spans="1:11" x14ac:dyDescent="0.25">
      <c r="A1" t="s">
        <v>5</v>
      </c>
      <c r="B1" t="s">
        <v>37</v>
      </c>
      <c r="C1" t="s">
        <v>6</v>
      </c>
      <c r="D1" t="s">
        <v>7</v>
      </c>
      <c r="E1" t="s">
        <v>35</v>
      </c>
      <c r="F1" t="s">
        <v>36</v>
      </c>
      <c r="I1" t="s">
        <v>170</v>
      </c>
      <c r="J1" t="s">
        <v>171</v>
      </c>
      <c r="K1" t="s">
        <v>172</v>
      </c>
    </row>
    <row r="2" spans="1:11" ht="51.75" customHeight="1" x14ac:dyDescent="0.25">
      <c r="A2" s="1" t="s">
        <v>0</v>
      </c>
      <c r="B2" s="4" t="s">
        <v>96</v>
      </c>
      <c r="C2" s="3" t="s">
        <v>8</v>
      </c>
      <c r="D2" s="7" t="s">
        <v>160</v>
      </c>
      <c r="E2" s="5" t="s">
        <v>39</v>
      </c>
      <c r="F2" s="6" t="s">
        <v>8</v>
      </c>
      <c r="G2" s="6" t="s">
        <v>32</v>
      </c>
      <c r="H2" s="2">
        <v>180</v>
      </c>
      <c r="I2" s="8" t="s">
        <v>173</v>
      </c>
      <c r="J2" s="8" t="s">
        <v>174</v>
      </c>
      <c r="K2" s="8" t="s">
        <v>175</v>
      </c>
    </row>
    <row r="3" spans="1:11" ht="81.75" customHeight="1" x14ac:dyDescent="0.25">
      <c r="A3" s="1" t="s">
        <v>1</v>
      </c>
      <c r="B3" s="4" t="s">
        <v>8</v>
      </c>
      <c r="C3" s="3" t="s">
        <v>8</v>
      </c>
      <c r="D3" s="7" t="s">
        <v>44</v>
      </c>
      <c r="E3" s="5" t="s">
        <v>40</v>
      </c>
      <c r="F3" s="6" t="s">
        <v>8</v>
      </c>
      <c r="G3" s="6" t="s">
        <v>31</v>
      </c>
      <c r="H3" s="2">
        <v>120</v>
      </c>
      <c r="I3" s="8" t="s">
        <v>173</v>
      </c>
      <c r="J3" s="8" t="s">
        <v>174</v>
      </c>
      <c r="K3" s="8" t="s">
        <v>175</v>
      </c>
    </row>
    <row r="4" spans="1:11" ht="88.5" customHeight="1" x14ac:dyDescent="0.25">
      <c r="A4" s="1" t="s">
        <v>2</v>
      </c>
      <c r="B4" s="4" t="s">
        <v>8</v>
      </c>
      <c r="C4" s="3" t="s">
        <v>8</v>
      </c>
      <c r="D4" s="9" t="s">
        <v>97</v>
      </c>
      <c r="E4" s="5" t="s">
        <v>40</v>
      </c>
      <c r="F4" s="6" t="s">
        <v>8</v>
      </c>
      <c r="G4" s="6" t="s">
        <v>30</v>
      </c>
      <c r="H4" s="2">
        <v>60</v>
      </c>
      <c r="I4" s="8" t="s">
        <v>173</v>
      </c>
      <c r="J4" s="8" t="s">
        <v>174</v>
      </c>
      <c r="K4" s="8" t="s">
        <v>175</v>
      </c>
    </row>
    <row r="5" spans="1:11" ht="64.5" x14ac:dyDescent="0.25">
      <c r="A5" s="1" t="s">
        <v>3</v>
      </c>
      <c r="B5" s="4" t="s">
        <v>8</v>
      </c>
      <c r="C5" s="3" t="s">
        <v>8</v>
      </c>
      <c r="D5" s="7" t="s">
        <v>45</v>
      </c>
      <c r="E5" s="5" t="s">
        <v>40</v>
      </c>
      <c r="F5" s="6" t="s">
        <v>8</v>
      </c>
      <c r="G5" s="6" t="s">
        <v>30</v>
      </c>
      <c r="H5" s="2">
        <v>60</v>
      </c>
      <c r="I5" s="8" t="s">
        <v>173</v>
      </c>
      <c r="J5" s="8" t="s">
        <v>174</v>
      </c>
      <c r="K5" s="8" t="s">
        <v>175</v>
      </c>
    </row>
    <row r="6" spans="1:11" ht="64.5" x14ac:dyDescent="0.25">
      <c r="A6" s="1" t="s">
        <v>4</v>
      </c>
      <c r="B6" s="4" t="s">
        <v>8</v>
      </c>
      <c r="C6" s="3" t="s">
        <v>8</v>
      </c>
      <c r="D6" s="7" t="s">
        <v>46</v>
      </c>
      <c r="E6" s="5" t="s">
        <v>40</v>
      </c>
      <c r="F6" s="6" t="s">
        <v>8</v>
      </c>
      <c r="G6" s="6" t="s">
        <v>30</v>
      </c>
      <c r="H6" s="2">
        <v>60</v>
      </c>
      <c r="I6" s="8" t="s">
        <v>173</v>
      </c>
      <c r="J6" s="8" t="s">
        <v>174</v>
      </c>
      <c r="K6" s="8" t="s">
        <v>175</v>
      </c>
    </row>
    <row r="7" spans="1:11" ht="57.75" customHeight="1" x14ac:dyDescent="0.25">
      <c r="A7" s="1" t="s">
        <v>9</v>
      </c>
      <c r="B7" s="4" t="s">
        <v>8</v>
      </c>
      <c r="C7" s="3" t="s">
        <v>8</v>
      </c>
      <c r="D7" s="7" t="s">
        <v>98</v>
      </c>
      <c r="E7" s="5" t="s">
        <v>40</v>
      </c>
      <c r="F7" s="6" t="s">
        <v>8</v>
      </c>
      <c r="G7" s="6" t="s">
        <v>56</v>
      </c>
      <c r="H7" s="2">
        <v>1200</v>
      </c>
      <c r="I7" s="8" t="s">
        <v>173</v>
      </c>
      <c r="J7" s="8" t="s">
        <v>174</v>
      </c>
      <c r="K7" s="8" t="s">
        <v>176</v>
      </c>
    </row>
    <row r="8" spans="1:11" ht="64.5" x14ac:dyDescent="0.25">
      <c r="A8" s="1" t="s">
        <v>10</v>
      </c>
      <c r="B8" s="4" t="s">
        <v>8</v>
      </c>
      <c r="C8" s="3" t="s">
        <v>8</v>
      </c>
      <c r="D8" s="7" t="s">
        <v>99</v>
      </c>
      <c r="E8" s="5" t="s">
        <v>79</v>
      </c>
      <c r="F8" s="6" t="s">
        <v>8</v>
      </c>
      <c r="G8" s="6" t="s">
        <v>31</v>
      </c>
      <c r="H8" s="2">
        <v>120</v>
      </c>
      <c r="I8" s="8" t="s">
        <v>173</v>
      </c>
      <c r="J8" s="8" t="s">
        <v>174</v>
      </c>
      <c r="K8" s="8" t="s">
        <v>176</v>
      </c>
    </row>
    <row r="9" spans="1:11" ht="88.5" customHeight="1" x14ac:dyDescent="0.25">
      <c r="A9" s="1" t="s">
        <v>11</v>
      </c>
      <c r="B9" s="4" t="s">
        <v>8</v>
      </c>
      <c r="C9" s="3" t="s">
        <v>8</v>
      </c>
      <c r="D9" s="9" t="s">
        <v>100</v>
      </c>
      <c r="E9" s="5" t="s">
        <v>79</v>
      </c>
      <c r="F9" s="6" t="s">
        <v>8</v>
      </c>
      <c r="G9" s="6" t="s">
        <v>30</v>
      </c>
      <c r="H9" s="2">
        <v>60</v>
      </c>
      <c r="I9" s="8" t="s">
        <v>173</v>
      </c>
      <c r="J9" s="8" t="s">
        <v>174</v>
      </c>
      <c r="K9" s="8" t="s">
        <v>176</v>
      </c>
    </row>
    <row r="10" spans="1:11" ht="64.5" x14ac:dyDescent="0.25">
      <c r="A10" s="1" t="s">
        <v>12</v>
      </c>
      <c r="B10" s="4" t="s">
        <v>8</v>
      </c>
      <c r="C10" s="3" t="s">
        <v>8</v>
      </c>
      <c r="D10" s="7" t="s">
        <v>45</v>
      </c>
      <c r="E10" s="5" t="s">
        <v>79</v>
      </c>
      <c r="F10" s="6" t="s">
        <v>8</v>
      </c>
      <c r="G10" s="6" t="s">
        <v>30</v>
      </c>
      <c r="H10" s="2">
        <v>60</v>
      </c>
      <c r="I10" s="8" t="s">
        <v>173</v>
      </c>
      <c r="J10" s="8" t="s">
        <v>174</v>
      </c>
      <c r="K10" s="8" t="s">
        <v>176</v>
      </c>
    </row>
    <row r="11" spans="1:11" ht="64.5" x14ac:dyDescent="0.25">
      <c r="A11" s="1" t="s">
        <v>13</v>
      </c>
      <c r="B11" s="4" t="s">
        <v>8</v>
      </c>
      <c r="C11" s="3" t="s">
        <v>8</v>
      </c>
      <c r="D11" s="7" t="s">
        <v>46</v>
      </c>
      <c r="E11" s="5" t="s">
        <v>79</v>
      </c>
      <c r="F11" s="6" t="s">
        <v>8</v>
      </c>
      <c r="G11" s="6" t="s">
        <v>30</v>
      </c>
      <c r="H11" s="2">
        <v>60</v>
      </c>
      <c r="I11" s="8" t="s">
        <v>173</v>
      </c>
      <c r="J11" s="8" t="s">
        <v>174</v>
      </c>
      <c r="K11" s="8" t="s">
        <v>176</v>
      </c>
    </row>
    <row r="12" spans="1:11" ht="57.75" customHeight="1" x14ac:dyDescent="0.25">
      <c r="A12" s="1" t="s">
        <v>14</v>
      </c>
      <c r="B12" s="4" t="s">
        <v>8</v>
      </c>
      <c r="C12" s="3" t="s">
        <v>8</v>
      </c>
      <c r="D12" s="7" t="s">
        <v>106</v>
      </c>
      <c r="E12" s="5" t="s">
        <v>79</v>
      </c>
      <c r="F12" s="6" t="s">
        <v>8</v>
      </c>
      <c r="G12" s="6" t="s">
        <v>56</v>
      </c>
      <c r="H12" s="2">
        <v>1200</v>
      </c>
      <c r="I12" s="8" t="s">
        <v>173</v>
      </c>
      <c r="J12" s="8" t="s">
        <v>174</v>
      </c>
      <c r="K12" s="8" t="s">
        <v>176</v>
      </c>
    </row>
    <row r="13" spans="1:11" ht="64.5" x14ac:dyDescent="0.25">
      <c r="A13" s="1" t="s">
        <v>15</v>
      </c>
      <c r="B13" s="4" t="s">
        <v>8</v>
      </c>
      <c r="C13" s="3" t="s">
        <v>8</v>
      </c>
      <c r="D13" s="7" t="s">
        <v>99</v>
      </c>
      <c r="E13" s="5" t="s">
        <v>80</v>
      </c>
      <c r="F13" s="6" t="s">
        <v>8</v>
      </c>
      <c r="G13" s="6" t="s">
        <v>31</v>
      </c>
      <c r="H13" s="2">
        <v>120</v>
      </c>
      <c r="I13" s="8" t="s">
        <v>173</v>
      </c>
      <c r="J13" s="8" t="s">
        <v>174</v>
      </c>
      <c r="K13" s="8" t="s">
        <v>176</v>
      </c>
    </row>
    <row r="14" spans="1:11" ht="88.5" customHeight="1" x14ac:dyDescent="0.25">
      <c r="A14" s="1" t="s">
        <v>16</v>
      </c>
      <c r="B14" s="4" t="s">
        <v>8</v>
      </c>
      <c r="C14" s="3" t="s">
        <v>8</v>
      </c>
      <c r="D14" s="9" t="s">
        <v>101</v>
      </c>
      <c r="E14" s="5" t="s">
        <v>80</v>
      </c>
      <c r="F14" s="6" t="s">
        <v>8</v>
      </c>
      <c r="G14" s="6" t="s">
        <v>30</v>
      </c>
      <c r="H14" s="2">
        <v>60</v>
      </c>
      <c r="I14" s="8" t="s">
        <v>173</v>
      </c>
      <c r="J14" s="8" t="s">
        <v>174</v>
      </c>
      <c r="K14" s="8" t="s">
        <v>176</v>
      </c>
    </row>
    <row r="15" spans="1:11" ht="64.5" x14ac:dyDescent="0.25">
      <c r="A15" s="1" t="s">
        <v>17</v>
      </c>
      <c r="B15" s="4" t="s">
        <v>8</v>
      </c>
      <c r="C15" s="3" t="s">
        <v>8</v>
      </c>
      <c r="D15" s="7" t="s">
        <v>45</v>
      </c>
      <c r="E15" s="5" t="s">
        <v>80</v>
      </c>
      <c r="F15" s="6" t="s">
        <v>8</v>
      </c>
      <c r="G15" s="6" t="s">
        <v>30</v>
      </c>
      <c r="H15" s="2">
        <v>60</v>
      </c>
      <c r="I15" s="8" t="s">
        <v>173</v>
      </c>
      <c r="J15" s="8" t="s">
        <v>174</v>
      </c>
      <c r="K15" s="8" t="s">
        <v>176</v>
      </c>
    </row>
    <row r="16" spans="1:11" ht="64.5" x14ac:dyDescent="0.25">
      <c r="A16" s="1" t="s">
        <v>18</v>
      </c>
      <c r="B16" s="4" t="s">
        <v>8</v>
      </c>
      <c r="C16" s="3" t="s">
        <v>8</v>
      </c>
      <c r="D16" s="7" t="s">
        <v>46</v>
      </c>
      <c r="E16" s="5" t="s">
        <v>80</v>
      </c>
      <c r="F16" s="6" t="s">
        <v>8</v>
      </c>
      <c r="G16" s="6" t="s">
        <v>30</v>
      </c>
      <c r="H16" s="2">
        <v>60</v>
      </c>
      <c r="I16" s="8" t="s">
        <v>173</v>
      </c>
      <c r="J16" s="8" t="s">
        <v>174</v>
      </c>
      <c r="K16" s="8" t="s">
        <v>176</v>
      </c>
    </row>
    <row r="17" spans="1:11" ht="57.75" customHeight="1" x14ac:dyDescent="0.25">
      <c r="A17" s="1" t="s">
        <v>19</v>
      </c>
      <c r="B17" s="4" t="s">
        <v>8</v>
      </c>
      <c r="C17" s="3" t="s">
        <v>8</v>
      </c>
      <c r="D17" s="7" t="s">
        <v>102</v>
      </c>
      <c r="E17" s="5" t="s">
        <v>80</v>
      </c>
      <c r="F17" s="6" t="s">
        <v>8</v>
      </c>
      <c r="G17" s="6" t="s">
        <v>56</v>
      </c>
      <c r="H17" s="2">
        <v>1200</v>
      </c>
      <c r="I17" s="8" t="s">
        <v>173</v>
      </c>
      <c r="J17" s="8" t="s">
        <v>174</v>
      </c>
      <c r="K17" s="8" t="s">
        <v>176</v>
      </c>
    </row>
    <row r="18" spans="1:11" ht="64.5" x14ac:dyDescent="0.25">
      <c r="A18" s="1" t="s">
        <v>20</v>
      </c>
      <c r="B18" s="4" t="s">
        <v>105</v>
      </c>
      <c r="C18" s="3" t="s">
        <v>8</v>
      </c>
      <c r="D18" s="7" t="s">
        <v>99</v>
      </c>
      <c r="E18" s="5" t="s">
        <v>103</v>
      </c>
      <c r="F18" s="6" t="s">
        <v>8</v>
      </c>
      <c r="G18" s="6" t="s">
        <v>31</v>
      </c>
      <c r="H18" s="2">
        <v>120</v>
      </c>
      <c r="I18" s="8" t="s">
        <v>173</v>
      </c>
      <c r="J18" s="8" t="s">
        <v>174</v>
      </c>
      <c r="K18" s="8" t="s">
        <v>176</v>
      </c>
    </row>
    <row r="19" spans="1:11" ht="64.5" x14ac:dyDescent="0.25">
      <c r="A19" s="1" t="s">
        <v>21</v>
      </c>
      <c r="B19" s="4" t="s">
        <v>8</v>
      </c>
      <c r="C19" s="3" t="s">
        <v>8</v>
      </c>
      <c r="D19" s="9" t="s">
        <v>97</v>
      </c>
      <c r="E19" s="5" t="s">
        <v>103</v>
      </c>
      <c r="F19" s="6" t="s">
        <v>8</v>
      </c>
      <c r="G19" s="6" t="s">
        <v>30</v>
      </c>
      <c r="H19" s="2">
        <v>60</v>
      </c>
      <c r="I19" s="8" t="s">
        <v>173</v>
      </c>
      <c r="J19" s="8" t="s">
        <v>174</v>
      </c>
      <c r="K19" s="8" t="s">
        <v>176</v>
      </c>
    </row>
    <row r="20" spans="1:11" ht="64.5" x14ac:dyDescent="0.25">
      <c r="A20" s="1" t="s">
        <v>22</v>
      </c>
      <c r="B20" s="4" t="s">
        <v>8</v>
      </c>
      <c r="C20" s="3" t="s">
        <v>8</v>
      </c>
      <c r="D20" s="7" t="s">
        <v>45</v>
      </c>
      <c r="E20" s="5" t="s">
        <v>103</v>
      </c>
      <c r="F20" s="6" t="s">
        <v>8</v>
      </c>
      <c r="G20" s="6" t="s">
        <v>30</v>
      </c>
      <c r="H20" s="2">
        <v>60</v>
      </c>
      <c r="I20" s="8" t="s">
        <v>173</v>
      </c>
      <c r="J20" s="8" t="s">
        <v>174</v>
      </c>
      <c r="K20" s="8" t="s">
        <v>175</v>
      </c>
    </row>
    <row r="21" spans="1:11" ht="64.5" x14ac:dyDescent="0.25">
      <c r="A21" s="1" t="s">
        <v>23</v>
      </c>
      <c r="B21" s="4" t="s">
        <v>8</v>
      </c>
      <c r="C21" s="3" t="s">
        <v>8</v>
      </c>
      <c r="D21" s="7" t="s">
        <v>46</v>
      </c>
      <c r="E21" s="5" t="s">
        <v>103</v>
      </c>
      <c r="F21" s="6" t="s">
        <v>8</v>
      </c>
      <c r="G21" s="6" t="s">
        <v>30</v>
      </c>
      <c r="H21" s="2">
        <v>60</v>
      </c>
      <c r="I21" s="8" t="s">
        <v>173</v>
      </c>
      <c r="J21" s="8" t="s">
        <v>174</v>
      </c>
      <c r="K21" s="8" t="s">
        <v>175</v>
      </c>
    </row>
    <row r="22" spans="1:11" ht="64.5" x14ac:dyDescent="0.25">
      <c r="A22" s="1" t="s">
        <v>24</v>
      </c>
      <c r="B22" s="4" t="s">
        <v>8</v>
      </c>
      <c r="C22" s="3" t="s">
        <v>8</v>
      </c>
      <c r="D22" s="7" t="s">
        <v>104</v>
      </c>
      <c r="E22" s="5" t="s">
        <v>103</v>
      </c>
      <c r="F22" s="6" t="s">
        <v>8</v>
      </c>
      <c r="G22" s="6" t="s">
        <v>56</v>
      </c>
      <c r="H22" s="2">
        <v>1200</v>
      </c>
      <c r="I22" s="8" t="s">
        <v>173</v>
      </c>
      <c r="J22" s="8" t="s">
        <v>174</v>
      </c>
      <c r="K22" s="8" t="s">
        <v>175</v>
      </c>
    </row>
    <row r="23" spans="1:11" ht="47.25" customHeight="1" x14ac:dyDescent="0.25">
      <c r="A23" s="1" t="s">
        <v>25</v>
      </c>
      <c r="B23" s="4" t="s">
        <v>8</v>
      </c>
      <c r="C23" s="3" t="s">
        <v>8</v>
      </c>
      <c r="D23" s="7" t="s">
        <v>51</v>
      </c>
      <c r="E23" s="5" t="s">
        <v>82</v>
      </c>
      <c r="F23" s="6" t="s">
        <v>8</v>
      </c>
      <c r="G23" s="6" t="s">
        <v>31</v>
      </c>
      <c r="H23" s="2">
        <v>120</v>
      </c>
      <c r="I23" s="8" t="s">
        <v>173</v>
      </c>
      <c r="J23" s="8" t="s">
        <v>174</v>
      </c>
      <c r="K23" s="8" t="s">
        <v>175</v>
      </c>
    </row>
    <row r="24" spans="1:11" ht="47.25" customHeight="1" x14ac:dyDescent="0.25">
      <c r="A24" s="1" t="s">
        <v>26</v>
      </c>
      <c r="B24" s="4" t="s">
        <v>8</v>
      </c>
      <c r="C24" s="3" t="s">
        <v>8</v>
      </c>
      <c r="D24" s="9" t="s">
        <v>89</v>
      </c>
      <c r="E24" s="5" t="s">
        <v>82</v>
      </c>
      <c r="F24" s="6" t="s">
        <v>8</v>
      </c>
      <c r="G24" s="6" t="s">
        <v>30</v>
      </c>
      <c r="H24" s="2">
        <v>60</v>
      </c>
      <c r="I24" s="8" t="s">
        <v>173</v>
      </c>
      <c r="J24" s="8" t="s">
        <v>174</v>
      </c>
      <c r="K24" s="8" t="s">
        <v>175</v>
      </c>
    </row>
    <row r="25" spans="1:11" ht="47.25" customHeight="1" x14ac:dyDescent="0.25">
      <c r="A25" s="1" t="s">
        <v>27</v>
      </c>
      <c r="B25" s="4" t="s">
        <v>8</v>
      </c>
      <c r="C25" s="3" t="s">
        <v>8</v>
      </c>
      <c r="D25" s="7" t="s">
        <v>50</v>
      </c>
      <c r="E25" s="5" t="s">
        <v>82</v>
      </c>
      <c r="F25" s="6" t="s">
        <v>8</v>
      </c>
      <c r="G25" s="6" t="s">
        <v>30</v>
      </c>
      <c r="H25" s="2">
        <v>60</v>
      </c>
      <c r="I25" s="8" t="s">
        <v>173</v>
      </c>
      <c r="J25" s="8" t="s">
        <v>174</v>
      </c>
      <c r="K25" s="8" t="s">
        <v>175</v>
      </c>
    </row>
    <row r="26" spans="1:11" ht="47.25" customHeight="1" x14ac:dyDescent="0.25">
      <c r="A26" s="1" t="s">
        <v>28</v>
      </c>
      <c r="B26" s="4" t="s">
        <v>8</v>
      </c>
      <c r="C26" s="3" t="s">
        <v>8</v>
      </c>
      <c r="D26" s="7" t="s">
        <v>46</v>
      </c>
      <c r="E26" s="5" t="s">
        <v>82</v>
      </c>
      <c r="F26" s="6" t="s">
        <v>8</v>
      </c>
      <c r="G26" s="6" t="s">
        <v>30</v>
      </c>
      <c r="H26" s="2">
        <v>60</v>
      </c>
      <c r="I26" s="8" t="s">
        <v>173</v>
      </c>
      <c r="J26" s="8" t="s">
        <v>174</v>
      </c>
      <c r="K26" s="8" t="s">
        <v>176</v>
      </c>
    </row>
    <row r="27" spans="1:11" ht="47.25" customHeight="1" x14ac:dyDescent="0.25">
      <c r="A27" s="1" t="s">
        <v>29</v>
      </c>
      <c r="B27" s="4" t="s">
        <v>8</v>
      </c>
      <c r="C27" s="3" t="s">
        <v>8</v>
      </c>
      <c r="D27" s="7" t="s">
        <v>108</v>
      </c>
      <c r="E27" s="5" t="s">
        <v>82</v>
      </c>
      <c r="F27" s="6" t="s">
        <v>8</v>
      </c>
      <c r="G27" s="6" t="s">
        <v>33</v>
      </c>
      <c r="H27" s="2">
        <v>600</v>
      </c>
      <c r="I27" s="8" t="s">
        <v>173</v>
      </c>
      <c r="J27" s="8" t="s">
        <v>174</v>
      </c>
      <c r="K27" s="8" t="s">
        <v>176</v>
      </c>
    </row>
    <row r="28" spans="1:11" ht="47.25" customHeight="1" x14ac:dyDescent="0.25">
      <c r="A28" s="1" t="s">
        <v>30</v>
      </c>
      <c r="B28" s="4" t="s">
        <v>8</v>
      </c>
      <c r="C28" s="3" t="s">
        <v>8</v>
      </c>
      <c r="D28" s="7" t="s">
        <v>51</v>
      </c>
      <c r="E28" s="5" t="s">
        <v>112</v>
      </c>
      <c r="F28" s="6" t="s">
        <v>8</v>
      </c>
      <c r="G28" s="6" t="s">
        <v>31</v>
      </c>
      <c r="H28" s="2">
        <v>120</v>
      </c>
      <c r="I28" s="8" t="s">
        <v>173</v>
      </c>
      <c r="J28" s="8" t="s">
        <v>174</v>
      </c>
      <c r="K28" s="8" t="s">
        <v>176</v>
      </c>
    </row>
    <row r="29" spans="1:11" ht="47.25" customHeight="1" x14ac:dyDescent="0.25">
      <c r="A29" s="1" t="s">
        <v>90</v>
      </c>
      <c r="B29" s="4" t="s">
        <v>8</v>
      </c>
      <c r="C29" s="3" t="s">
        <v>8</v>
      </c>
      <c r="D29" s="9" t="s">
        <v>89</v>
      </c>
      <c r="E29" s="5" t="s">
        <v>112</v>
      </c>
      <c r="F29" s="6" t="s">
        <v>8</v>
      </c>
      <c r="G29" s="6" t="s">
        <v>30</v>
      </c>
      <c r="H29" s="2">
        <v>60</v>
      </c>
      <c r="I29" s="8" t="s">
        <v>173</v>
      </c>
      <c r="J29" s="8" t="s">
        <v>174</v>
      </c>
      <c r="K29" s="8" t="s">
        <v>176</v>
      </c>
    </row>
    <row r="30" spans="1:11" ht="47.25" customHeight="1" x14ac:dyDescent="0.25">
      <c r="A30" s="1" t="s">
        <v>91</v>
      </c>
      <c r="B30" s="4" t="s">
        <v>8</v>
      </c>
      <c r="C30" s="3" t="s">
        <v>8</v>
      </c>
      <c r="D30" s="7" t="s">
        <v>50</v>
      </c>
      <c r="E30" s="5" t="s">
        <v>112</v>
      </c>
      <c r="F30" s="6" t="s">
        <v>8</v>
      </c>
      <c r="G30" s="6" t="s">
        <v>30</v>
      </c>
      <c r="H30" s="2">
        <v>60</v>
      </c>
      <c r="I30" s="8" t="s">
        <v>173</v>
      </c>
      <c r="J30" s="8" t="s">
        <v>174</v>
      </c>
      <c r="K30" s="8" t="s">
        <v>176</v>
      </c>
    </row>
    <row r="31" spans="1:11" ht="47.25" customHeight="1" x14ac:dyDescent="0.25">
      <c r="A31" s="1" t="s">
        <v>92</v>
      </c>
      <c r="B31" s="4" t="s">
        <v>8</v>
      </c>
      <c r="C31" s="3" t="s">
        <v>8</v>
      </c>
      <c r="D31" s="7" t="s">
        <v>46</v>
      </c>
      <c r="E31" s="5" t="s">
        <v>112</v>
      </c>
      <c r="F31" s="6" t="s">
        <v>8</v>
      </c>
      <c r="G31" s="6" t="s">
        <v>30</v>
      </c>
      <c r="H31" s="2">
        <v>60</v>
      </c>
      <c r="I31" s="8" t="s">
        <v>173</v>
      </c>
      <c r="J31" s="8" t="s">
        <v>174</v>
      </c>
      <c r="K31" s="8" t="s">
        <v>176</v>
      </c>
    </row>
    <row r="32" spans="1:11" ht="47.25" customHeight="1" x14ac:dyDescent="0.25">
      <c r="A32" s="1" t="s">
        <v>93</v>
      </c>
      <c r="B32" s="4" t="s">
        <v>8</v>
      </c>
      <c r="C32" s="3" t="s">
        <v>8</v>
      </c>
      <c r="D32" s="7" t="s">
        <v>111</v>
      </c>
      <c r="E32" s="5" t="s">
        <v>112</v>
      </c>
      <c r="F32" s="6" t="s">
        <v>8</v>
      </c>
      <c r="G32" s="6" t="s">
        <v>33</v>
      </c>
      <c r="H32" s="2">
        <v>600</v>
      </c>
      <c r="I32" s="8" t="s">
        <v>173</v>
      </c>
      <c r="J32" s="8" t="s">
        <v>174</v>
      </c>
      <c r="K32" s="8" t="s">
        <v>176</v>
      </c>
    </row>
    <row r="33" spans="9:11" x14ac:dyDescent="0.25">
      <c r="I33" s="8"/>
      <c r="J33" s="8"/>
      <c r="K33" s="8"/>
    </row>
    <row r="34" spans="9:11" x14ac:dyDescent="0.25">
      <c r="I34" s="8"/>
      <c r="J34" s="8"/>
      <c r="K34" s="8"/>
    </row>
    <row r="35" spans="9:11" x14ac:dyDescent="0.25">
      <c r="I35" s="8"/>
      <c r="J35" s="8"/>
      <c r="K35" s="8"/>
    </row>
    <row r="36" spans="9:11" x14ac:dyDescent="0.25">
      <c r="I36" s="8"/>
      <c r="J36" s="8"/>
      <c r="K36" s="8"/>
    </row>
    <row r="37" spans="9:11" x14ac:dyDescent="0.25">
      <c r="I37" s="8"/>
      <c r="J37" s="8"/>
      <c r="K37" s="8"/>
    </row>
    <row r="38" spans="9:11" x14ac:dyDescent="0.25">
      <c r="I38" s="8"/>
      <c r="J38" s="8"/>
      <c r="K38" s="8"/>
    </row>
  </sheetData>
  <conditionalFormatting sqref="B4:H7 B3:G3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8:H12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B13:H17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18:H2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D2">
    <cfRule type="duplicateValues" dxfId="23" priority="8"/>
  </conditionalFormatting>
  <conditionalFormatting sqref="D3:D22">
    <cfRule type="duplicateValues" dxfId="22" priority="7"/>
  </conditionalFormatting>
  <conditionalFormatting sqref="D19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D23:D32">
    <cfRule type="duplicateValues" dxfId="2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13BE2-62F5-4F81-B71B-3423401E2784}">
  <dimension ref="A2:K44"/>
  <sheetViews>
    <sheetView topLeftCell="D20" zoomScale="130" zoomScaleNormal="130" workbookViewId="0">
      <selection activeCell="M41" sqref="M41"/>
    </sheetView>
  </sheetViews>
  <sheetFormatPr defaultRowHeight="15" x14ac:dyDescent="0.25"/>
  <cols>
    <col min="2" max="2" width="13.5703125" customWidth="1"/>
    <col min="3" max="3" width="17.28515625" customWidth="1"/>
    <col min="4" max="4" width="128.140625" customWidth="1"/>
    <col min="5" max="5" width="16.140625" customWidth="1"/>
    <col min="9" max="9" width="14.28515625" customWidth="1"/>
    <col min="10" max="10" width="15.28515625" customWidth="1"/>
    <col min="11" max="11" width="35" customWidth="1"/>
  </cols>
  <sheetData>
    <row r="2" spans="1:11" x14ac:dyDescent="0.25">
      <c r="A2" t="s">
        <v>5</v>
      </c>
      <c r="B2" t="s">
        <v>37</v>
      </c>
      <c r="C2" t="s">
        <v>6</v>
      </c>
      <c r="D2" t="s">
        <v>7</v>
      </c>
      <c r="E2" t="s">
        <v>35</v>
      </c>
      <c r="F2" t="s">
        <v>36</v>
      </c>
      <c r="I2" t="s">
        <v>170</v>
      </c>
      <c r="J2" t="s">
        <v>171</v>
      </c>
      <c r="K2" t="s">
        <v>172</v>
      </c>
    </row>
    <row r="3" spans="1:11" ht="64.5" x14ac:dyDescent="0.25">
      <c r="A3" s="1" t="s">
        <v>0</v>
      </c>
      <c r="B3" s="4" t="s">
        <v>148</v>
      </c>
      <c r="C3" s="3" t="s">
        <v>8</v>
      </c>
      <c r="D3" s="7" t="s">
        <v>150</v>
      </c>
      <c r="E3" s="5" t="s">
        <v>39</v>
      </c>
      <c r="F3" s="6" t="s">
        <v>8</v>
      </c>
      <c r="G3" s="6" t="s">
        <v>32</v>
      </c>
      <c r="H3" s="2">
        <v>180</v>
      </c>
      <c r="I3" s="8" t="s">
        <v>173</v>
      </c>
      <c r="J3" s="8" t="s">
        <v>174</v>
      </c>
      <c r="K3" s="8" t="s">
        <v>175</v>
      </c>
    </row>
    <row r="4" spans="1:11" ht="26.25" x14ac:dyDescent="0.25">
      <c r="A4" s="1" t="s">
        <v>1</v>
      </c>
      <c r="B4" s="4" t="s">
        <v>8</v>
      </c>
      <c r="C4" s="3" t="s">
        <v>8</v>
      </c>
      <c r="D4" s="7" t="s">
        <v>44</v>
      </c>
      <c r="E4" s="5" t="s">
        <v>40</v>
      </c>
      <c r="F4" s="6" t="s">
        <v>8</v>
      </c>
      <c r="G4" s="6" t="s">
        <v>31</v>
      </c>
      <c r="H4" s="2">
        <v>120</v>
      </c>
      <c r="I4" s="8" t="s">
        <v>173</v>
      </c>
      <c r="J4" s="8" t="s">
        <v>174</v>
      </c>
      <c r="K4" s="8" t="s">
        <v>175</v>
      </c>
    </row>
    <row r="5" spans="1:11" ht="26.25" x14ac:dyDescent="0.25">
      <c r="A5" s="1" t="s">
        <v>2</v>
      </c>
      <c r="B5" s="4" t="s">
        <v>8</v>
      </c>
      <c r="C5" s="3" t="s">
        <v>8</v>
      </c>
      <c r="D5" s="9" t="s">
        <v>113</v>
      </c>
      <c r="E5" s="5" t="s">
        <v>40</v>
      </c>
      <c r="F5" s="6" t="s">
        <v>8</v>
      </c>
      <c r="G5" s="6" t="s">
        <v>30</v>
      </c>
      <c r="H5" s="2">
        <v>60</v>
      </c>
      <c r="I5" s="8" t="s">
        <v>173</v>
      </c>
      <c r="J5" s="8" t="s">
        <v>174</v>
      </c>
      <c r="K5" s="8" t="s">
        <v>175</v>
      </c>
    </row>
    <row r="6" spans="1:11" ht="26.25" x14ac:dyDescent="0.25">
      <c r="A6" s="1" t="s">
        <v>3</v>
      </c>
      <c r="B6" s="4" t="s">
        <v>8</v>
      </c>
      <c r="C6" s="3" t="s">
        <v>8</v>
      </c>
      <c r="D6" s="7" t="s">
        <v>45</v>
      </c>
      <c r="E6" s="5" t="s">
        <v>40</v>
      </c>
      <c r="F6" s="6" t="s">
        <v>8</v>
      </c>
      <c r="G6" s="6" t="s">
        <v>30</v>
      </c>
      <c r="H6" s="2">
        <v>60</v>
      </c>
      <c r="I6" s="8" t="s">
        <v>173</v>
      </c>
      <c r="J6" s="8" t="s">
        <v>174</v>
      </c>
      <c r="K6" s="8" t="s">
        <v>175</v>
      </c>
    </row>
    <row r="7" spans="1:11" ht="26.25" x14ac:dyDescent="0.25">
      <c r="A7" s="1" t="s">
        <v>4</v>
      </c>
      <c r="B7" s="4" t="s">
        <v>8</v>
      </c>
      <c r="C7" s="3" t="s">
        <v>8</v>
      </c>
      <c r="D7" s="7" t="s">
        <v>46</v>
      </c>
      <c r="E7" s="5" t="s">
        <v>40</v>
      </c>
      <c r="F7" s="6" t="s">
        <v>8</v>
      </c>
      <c r="G7" s="6" t="s">
        <v>30</v>
      </c>
      <c r="H7" s="2">
        <v>60</v>
      </c>
      <c r="I7" s="8" t="s">
        <v>173</v>
      </c>
      <c r="J7" s="8" t="s">
        <v>174</v>
      </c>
      <c r="K7" s="8" t="s">
        <v>175</v>
      </c>
    </row>
    <row r="8" spans="1:11" ht="26.25" x14ac:dyDescent="0.25">
      <c r="A8" s="1" t="s">
        <v>9</v>
      </c>
      <c r="B8" s="4" t="s">
        <v>8</v>
      </c>
      <c r="C8" s="3" t="s">
        <v>8</v>
      </c>
      <c r="D8" s="7" t="s">
        <v>120</v>
      </c>
      <c r="E8" s="5" t="s">
        <v>40</v>
      </c>
      <c r="F8" s="6" t="s">
        <v>8</v>
      </c>
      <c r="G8" s="6" t="s">
        <v>30</v>
      </c>
      <c r="H8" s="2">
        <v>60</v>
      </c>
      <c r="I8" s="8" t="s">
        <v>173</v>
      </c>
      <c r="J8" s="8" t="s">
        <v>174</v>
      </c>
      <c r="K8" s="8" t="s">
        <v>176</v>
      </c>
    </row>
    <row r="9" spans="1:11" x14ac:dyDescent="0.25">
      <c r="A9" s="1" t="s">
        <v>10</v>
      </c>
      <c r="B9" s="4" t="s">
        <v>8</v>
      </c>
      <c r="C9" s="3" t="s">
        <v>8</v>
      </c>
      <c r="D9" s="7" t="s">
        <v>78</v>
      </c>
      <c r="E9" s="5" t="s">
        <v>79</v>
      </c>
      <c r="F9" s="6" t="s">
        <v>8</v>
      </c>
      <c r="G9" s="6" t="s">
        <v>31</v>
      </c>
      <c r="H9" s="2">
        <v>120</v>
      </c>
      <c r="I9" s="8" t="s">
        <v>173</v>
      </c>
      <c r="J9" s="8" t="s">
        <v>174</v>
      </c>
      <c r="K9" s="8" t="s">
        <v>176</v>
      </c>
    </row>
    <row r="10" spans="1:11" ht="26.25" x14ac:dyDescent="0.25">
      <c r="A10" s="1" t="s">
        <v>11</v>
      </c>
      <c r="B10" s="4" t="s">
        <v>8</v>
      </c>
      <c r="C10" s="3" t="s">
        <v>8</v>
      </c>
      <c r="D10" s="9" t="s">
        <v>114</v>
      </c>
      <c r="E10" s="5" t="s">
        <v>79</v>
      </c>
      <c r="F10" s="6" t="s">
        <v>8</v>
      </c>
      <c r="G10" s="6" t="s">
        <v>30</v>
      </c>
      <c r="H10" s="2">
        <v>60</v>
      </c>
      <c r="I10" s="8" t="s">
        <v>173</v>
      </c>
      <c r="J10" s="8" t="s">
        <v>174</v>
      </c>
      <c r="K10" s="8" t="s">
        <v>176</v>
      </c>
    </row>
    <row r="11" spans="1:11" x14ac:dyDescent="0.25">
      <c r="A11" s="1" t="s">
        <v>12</v>
      </c>
      <c r="B11" s="4" t="s">
        <v>8</v>
      </c>
      <c r="C11" s="3" t="s">
        <v>8</v>
      </c>
      <c r="D11" s="7" t="s">
        <v>45</v>
      </c>
      <c r="E11" s="5" t="s">
        <v>79</v>
      </c>
      <c r="F11" s="6" t="s">
        <v>8</v>
      </c>
      <c r="G11" s="6" t="s">
        <v>30</v>
      </c>
      <c r="H11" s="2">
        <v>60</v>
      </c>
      <c r="I11" s="8" t="s">
        <v>173</v>
      </c>
      <c r="J11" s="8" t="s">
        <v>174</v>
      </c>
      <c r="K11" s="8" t="s">
        <v>176</v>
      </c>
    </row>
    <row r="12" spans="1:11" x14ac:dyDescent="0.25">
      <c r="A12" s="1" t="s">
        <v>13</v>
      </c>
      <c r="B12" s="4" t="s">
        <v>8</v>
      </c>
      <c r="C12" s="3" t="s">
        <v>8</v>
      </c>
      <c r="D12" s="7" t="s">
        <v>46</v>
      </c>
      <c r="E12" s="5" t="s">
        <v>79</v>
      </c>
      <c r="F12" s="6" t="s">
        <v>8</v>
      </c>
      <c r="G12" s="6" t="s">
        <v>30</v>
      </c>
      <c r="H12" s="2">
        <v>60</v>
      </c>
      <c r="I12" s="8" t="s">
        <v>173</v>
      </c>
      <c r="J12" s="8" t="s">
        <v>174</v>
      </c>
      <c r="K12" s="8" t="s">
        <v>176</v>
      </c>
    </row>
    <row r="13" spans="1:11" x14ac:dyDescent="0.25">
      <c r="A13" s="1" t="s">
        <v>15</v>
      </c>
      <c r="B13" s="4" t="s">
        <v>8</v>
      </c>
      <c r="C13" s="3" t="s">
        <v>8</v>
      </c>
      <c r="D13" s="7" t="s">
        <v>78</v>
      </c>
      <c r="E13" s="5" t="s">
        <v>115</v>
      </c>
      <c r="F13" s="6" t="s">
        <v>8</v>
      </c>
      <c r="G13" s="6" t="s">
        <v>31</v>
      </c>
      <c r="H13" s="2">
        <v>120</v>
      </c>
      <c r="I13" s="8" t="s">
        <v>173</v>
      </c>
      <c r="J13" s="8" t="s">
        <v>174</v>
      </c>
      <c r="K13" s="8" t="s">
        <v>176</v>
      </c>
    </row>
    <row r="14" spans="1:11" ht="26.25" x14ac:dyDescent="0.25">
      <c r="A14" s="1" t="s">
        <v>16</v>
      </c>
      <c r="B14" s="4" t="s">
        <v>8</v>
      </c>
      <c r="C14" s="3" t="s">
        <v>8</v>
      </c>
      <c r="D14" s="9" t="s">
        <v>116</v>
      </c>
      <c r="E14" s="5" t="s">
        <v>115</v>
      </c>
      <c r="F14" s="6" t="s">
        <v>8</v>
      </c>
      <c r="G14" s="6" t="s">
        <v>30</v>
      </c>
      <c r="H14" s="2">
        <v>60</v>
      </c>
      <c r="I14" s="8" t="s">
        <v>173</v>
      </c>
      <c r="J14" s="8" t="s">
        <v>174</v>
      </c>
      <c r="K14" s="8" t="s">
        <v>176</v>
      </c>
    </row>
    <row r="15" spans="1:11" x14ac:dyDescent="0.25">
      <c r="A15" s="1" t="s">
        <v>17</v>
      </c>
      <c r="B15" s="4" t="s">
        <v>8</v>
      </c>
      <c r="C15" s="3" t="s">
        <v>8</v>
      </c>
      <c r="D15" s="7" t="s">
        <v>45</v>
      </c>
      <c r="E15" s="5" t="s">
        <v>115</v>
      </c>
      <c r="F15" s="6" t="s">
        <v>8</v>
      </c>
      <c r="G15" s="6" t="s">
        <v>30</v>
      </c>
      <c r="H15" s="2">
        <v>60</v>
      </c>
      <c r="I15" s="8" t="s">
        <v>173</v>
      </c>
      <c r="J15" s="8" t="s">
        <v>174</v>
      </c>
      <c r="K15" s="8" t="s">
        <v>176</v>
      </c>
    </row>
    <row r="16" spans="1:11" x14ac:dyDescent="0.25">
      <c r="A16" s="1" t="s">
        <v>18</v>
      </c>
      <c r="B16" s="4" t="s">
        <v>8</v>
      </c>
      <c r="C16" s="3" t="s">
        <v>8</v>
      </c>
      <c r="D16" s="7" t="s">
        <v>46</v>
      </c>
      <c r="E16" s="5" t="s">
        <v>115</v>
      </c>
      <c r="F16" s="6" t="s">
        <v>8</v>
      </c>
      <c r="G16" s="6" t="s">
        <v>30</v>
      </c>
      <c r="H16" s="2">
        <v>60</v>
      </c>
      <c r="I16" s="8" t="s">
        <v>173</v>
      </c>
      <c r="J16" s="8" t="s">
        <v>174</v>
      </c>
      <c r="K16" s="8" t="s">
        <v>176</v>
      </c>
    </row>
    <row r="17" spans="1:11" x14ac:dyDescent="0.25">
      <c r="A17" s="1" t="s">
        <v>20</v>
      </c>
      <c r="B17" s="4" t="s">
        <v>8</v>
      </c>
      <c r="C17" s="3" t="s">
        <v>8</v>
      </c>
      <c r="D17" s="7" t="s">
        <v>117</v>
      </c>
      <c r="E17" s="5" t="s">
        <v>82</v>
      </c>
      <c r="F17" s="6" t="s">
        <v>8</v>
      </c>
      <c r="G17" s="6" t="s">
        <v>31</v>
      </c>
      <c r="H17" s="2">
        <v>120</v>
      </c>
      <c r="I17" s="8" t="s">
        <v>173</v>
      </c>
      <c r="J17" s="8" t="s">
        <v>174</v>
      </c>
      <c r="K17" s="8" t="s">
        <v>176</v>
      </c>
    </row>
    <row r="18" spans="1:11" ht="26.25" x14ac:dyDescent="0.25">
      <c r="A18" s="1" t="s">
        <v>21</v>
      </c>
      <c r="B18" s="4" t="s">
        <v>8</v>
      </c>
      <c r="C18" s="3" t="s">
        <v>8</v>
      </c>
      <c r="D18" s="9" t="s">
        <v>118</v>
      </c>
      <c r="E18" s="5" t="s">
        <v>82</v>
      </c>
      <c r="F18" s="6" t="s">
        <v>8</v>
      </c>
      <c r="G18" s="6" t="s">
        <v>30</v>
      </c>
      <c r="H18" s="2">
        <v>60</v>
      </c>
      <c r="I18" s="8" t="s">
        <v>173</v>
      </c>
      <c r="J18" s="8" t="s">
        <v>174</v>
      </c>
      <c r="K18" s="8" t="s">
        <v>176</v>
      </c>
    </row>
    <row r="19" spans="1:11" x14ac:dyDescent="0.25">
      <c r="A19" s="1" t="s">
        <v>22</v>
      </c>
      <c r="B19" s="4" t="s">
        <v>8</v>
      </c>
      <c r="C19" s="3" t="s">
        <v>8</v>
      </c>
      <c r="D19" s="7" t="s">
        <v>50</v>
      </c>
      <c r="E19" s="5" t="s">
        <v>82</v>
      </c>
      <c r="F19" s="6" t="s">
        <v>8</v>
      </c>
      <c r="G19" s="6" t="s">
        <v>30</v>
      </c>
      <c r="H19" s="2">
        <v>60</v>
      </c>
      <c r="I19" s="8" t="s">
        <v>173</v>
      </c>
      <c r="J19" s="8" t="s">
        <v>174</v>
      </c>
      <c r="K19" s="8" t="s">
        <v>176</v>
      </c>
    </row>
    <row r="20" spans="1:11" x14ac:dyDescent="0.25">
      <c r="A20" s="1" t="s">
        <v>23</v>
      </c>
      <c r="B20" s="4" t="s">
        <v>8</v>
      </c>
      <c r="C20" s="3" t="s">
        <v>8</v>
      </c>
      <c r="D20" s="7" t="s">
        <v>46</v>
      </c>
      <c r="E20" s="5" t="s">
        <v>82</v>
      </c>
      <c r="F20" s="6" t="s">
        <v>8</v>
      </c>
      <c r="G20" s="6" t="s">
        <v>30</v>
      </c>
      <c r="H20" s="2">
        <v>60</v>
      </c>
      <c r="I20" s="8" t="s">
        <v>173</v>
      </c>
      <c r="J20" s="8" t="s">
        <v>174</v>
      </c>
      <c r="K20" s="8" t="s">
        <v>176</v>
      </c>
    </row>
    <row r="21" spans="1:11" x14ac:dyDescent="0.25">
      <c r="A21" s="1" t="s">
        <v>25</v>
      </c>
      <c r="B21" s="4" t="s">
        <v>8</v>
      </c>
      <c r="C21" s="3" t="s">
        <v>8</v>
      </c>
      <c r="D21" s="7" t="s">
        <v>117</v>
      </c>
      <c r="E21" s="5" t="s">
        <v>119</v>
      </c>
      <c r="F21" s="6" t="s">
        <v>8</v>
      </c>
      <c r="G21" s="6" t="s">
        <v>31</v>
      </c>
      <c r="H21" s="2">
        <v>120</v>
      </c>
      <c r="I21" s="8" t="s">
        <v>173</v>
      </c>
      <c r="J21" s="8" t="s">
        <v>174</v>
      </c>
      <c r="K21" s="8" t="s">
        <v>176</v>
      </c>
    </row>
    <row r="22" spans="1:11" ht="26.25" x14ac:dyDescent="0.25">
      <c r="A22" s="1" t="s">
        <v>26</v>
      </c>
      <c r="B22" s="4" t="s">
        <v>8</v>
      </c>
      <c r="C22" s="3" t="s">
        <v>8</v>
      </c>
      <c r="D22" s="9" t="s">
        <v>118</v>
      </c>
      <c r="E22" s="5" t="s">
        <v>119</v>
      </c>
      <c r="F22" s="6" t="s">
        <v>8</v>
      </c>
      <c r="G22" s="6" t="s">
        <v>30</v>
      </c>
      <c r="H22" s="2">
        <v>60</v>
      </c>
      <c r="I22" s="8" t="s">
        <v>173</v>
      </c>
      <c r="J22" s="8" t="s">
        <v>174</v>
      </c>
      <c r="K22" s="8" t="s">
        <v>176</v>
      </c>
    </row>
    <row r="23" spans="1:11" x14ac:dyDescent="0.25">
      <c r="A23" s="1" t="s">
        <v>27</v>
      </c>
      <c r="B23" s="4" t="s">
        <v>8</v>
      </c>
      <c r="C23" s="3" t="s">
        <v>8</v>
      </c>
      <c r="D23" s="7" t="s">
        <v>50</v>
      </c>
      <c r="E23" s="5" t="s">
        <v>119</v>
      </c>
      <c r="F23" s="6" t="s">
        <v>8</v>
      </c>
      <c r="G23" s="6" t="s">
        <v>30</v>
      </c>
      <c r="H23" s="2">
        <v>60</v>
      </c>
      <c r="I23" s="8" t="s">
        <v>173</v>
      </c>
      <c r="J23" s="8" t="s">
        <v>174</v>
      </c>
      <c r="K23" s="8" t="s">
        <v>176</v>
      </c>
    </row>
    <row r="24" spans="1:11" x14ac:dyDescent="0.25">
      <c r="A24" s="1" t="s">
        <v>28</v>
      </c>
      <c r="B24" s="4" t="s">
        <v>8</v>
      </c>
      <c r="C24" s="3" t="s">
        <v>8</v>
      </c>
      <c r="D24" s="7" t="s">
        <v>46</v>
      </c>
      <c r="E24" s="5" t="s">
        <v>119</v>
      </c>
      <c r="F24" s="6" t="s">
        <v>8</v>
      </c>
      <c r="G24" s="6" t="s">
        <v>30</v>
      </c>
      <c r="H24" s="2">
        <v>60</v>
      </c>
      <c r="I24" s="8" t="s">
        <v>173</v>
      </c>
      <c r="J24" s="8" t="s">
        <v>174</v>
      </c>
      <c r="K24" s="8" t="s">
        <v>176</v>
      </c>
    </row>
    <row r="25" spans="1:11" ht="26.25" x14ac:dyDescent="0.25">
      <c r="A25" s="1" t="s">
        <v>30</v>
      </c>
      <c r="B25" s="4" t="s">
        <v>105</v>
      </c>
      <c r="C25" s="3" t="s">
        <v>8</v>
      </c>
      <c r="D25" s="7" t="s">
        <v>117</v>
      </c>
      <c r="E25" s="5" t="s">
        <v>121</v>
      </c>
      <c r="F25" s="6" t="s">
        <v>8</v>
      </c>
      <c r="G25" s="6" t="s">
        <v>31</v>
      </c>
      <c r="H25" s="2">
        <v>120</v>
      </c>
      <c r="I25" s="8" t="s">
        <v>173</v>
      </c>
      <c r="J25" s="8" t="s">
        <v>174</v>
      </c>
      <c r="K25" s="8" t="s">
        <v>176</v>
      </c>
    </row>
    <row r="26" spans="1:11" ht="26.25" x14ac:dyDescent="0.25">
      <c r="A26" s="1" t="s">
        <v>90</v>
      </c>
      <c r="B26" s="4" t="s">
        <v>8</v>
      </c>
      <c r="C26" s="3" t="s">
        <v>8</v>
      </c>
      <c r="D26" s="9" t="s">
        <v>122</v>
      </c>
      <c r="E26" s="5" t="s">
        <v>121</v>
      </c>
      <c r="F26" s="6" t="s">
        <v>8</v>
      </c>
      <c r="G26" s="6" t="s">
        <v>30</v>
      </c>
      <c r="H26" s="2">
        <v>60</v>
      </c>
      <c r="I26" s="8" t="s">
        <v>173</v>
      </c>
      <c r="J26" s="8" t="s">
        <v>174</v>
      </c>
      <c r="K26" s="8" t="s">
        <v>176</v>
      </c>
    </row>
    <row r="27" spans="1:11" ht="26.25" x14ac:dyDescent="0.25">
      <c r="A27" s="1" t="s">
        <v>91</v>
      </c>
      <c r="B27" s="4" t="s">
        <v>8</v>
      </c>
      <c r="C27" s="3" t="s">
        <v>8</v>
      </c>
      <c r="D27" s="7" t="s">
        <v>141</v>
      </c>
      <c r="E27" s="5" t="s">
        <v>121</v>
      </c>
      <c r="F27" s="6" t="s">
        <v>8</v>
      </c>
      <c r="G27" s="6" t="s">
        <v>30</v>
      </c>
      <c r="H27" s="2">
        <v>60</v>
      </c>
      <c r="I27" s="8" t="s">
        <v>173</v>
      </c>
      <c r="J27" s="8" t="s">
        <v>174</v>
      </c>
      <c r="K27" s="8" t="s">
        <v>176</v>
      </c>
    </row>
    <row r="28" spans="1:11" ht="26.25" x14ac:dyDescent="0.25">
      <c r="A28" s="1" t="s">
        <v>92</v>
      </c>
      <c r="B28" s="4" t="s">
        <v>8</v>
      </c>
      <c r="C28" s="3" t="s">
        <v>8</v>
      </c>
      <c r="D28" s="7" t="s">
        <v>46</v>
      </c>
      <c r="E28" s="5" t="s">
        <v>121</v>
      </c>
      <c r="F28" s="6" t="s">
        <v>8</v>
      </c>
      <c r="G28" s="6" t="s">
        <v>30</v>
      </c>
      <c r="H28" s="2">
        <v>60</v>
      </c>
      <c r="I28" s="8" t="s">
        <v>173</v>
      </c>
      <c r="J28" s="8" t="s">
        <v>174</v>
      </c>
      <c r="K28" s="8" t="s">
        <v>176</v>
      </c>
    </row>
    <row r="29" spans="1:11" ht="26.25" x14ac:dyDescent="0.25">
      <c r="A29" s="1" t="s">
        <v>123</v>
      </c>
      <c r="B29" s="4" t="s">
        <v>149</v>
      </c>
      <c r="C29" s="3" t="s">
        <v>8</v>
      </c>
      <c r="D29" s="7" t="s">
        <v>117</v>
      </c>
      <c r="E29" s="5" t="s">
        <v>128</v>
      </c>
      <c r="F29" s="6" t="s">
        <v>8</v>
      </c>
      <c r="G29" s="6" t="s">
        <v>31</v>
      </c>
      <c r="H29" s="2">
        <v>120</v>
      </c>
      <c r="I29" s="8" t="s">
        <v>173</v>
      </c>
      <c r="J29" s="8" t="s">
        <v>174</v>
      </c>
      <c r="K29" s="8" t="s">
        <v>176</v>
      </c>
    </row>
    <row r="30" spans="1:11" ht="26.25" x14ac:dyDescent="0.25">
      <c r="A30" s="1" t="s">
        <v>124</v>
      </c>
      <c r="B30" s="4" t="s">
        <v>8</v>
      </c>
      <c r="C30" s="3" t="s">
        <v>8</v>
      </c>
      <c r="D30" s="9" t="s">
        <v>127</v>
      </c>
      <c r="E30" s="5" t="s">
        <v>128</v>
      </c>
      <c r="F30" s="6" t="s">
        <v>8</v>
      </c>
      <c r="G30" s="6" t="s">
        <v>30</v>
      </c>
      <c r="H30" s="2">
        <v>60</v>
      </c>
      <c r="I30" s="8" t="s">
        <v>173</v>
      </c>
      <c r="J30" s="8" t="s">
        <v>174</v>
      </c>
      <c r="K30" s="8" t="s">
        <v>176</v>
      </c>
    </row>
    <row r="31" spans="1:11" ht="26.25" x14ac:dyDescent="0.25">
      <c r="A31" s="1" t="s">
        <v>125</v>
      </c>
      <c r="B31" s="4" t="s">
        <v>8</v>
      </c>
      <c r="C31" s="3" t="s">
        <v>8</v>
      </c>
      <c r="D31" s="7" t="s">
        <v>45</v>
      </c>
      <c r="E31" s="5" t="s">
        <v>128</v>
      </c>
      <c r="F31" s="6" t="s">
        <v>8</v>
      </c>
      <c r="G31" s="6" t="s">
        <v>30</v>
      </c>
      <c r="H31" s="2">
        <v>60</v>
      </c>
      <c r="I31" s="8" t="s">
        <v>173</v>
      </c>
      <c r="J31" s="8" t="s">
        <v>174</v>
      </c>
      <c r="K31" s="8" t="s">
        <v>176</v>
      </c>
    </row>
    <row r="32" spans="1:11" ht="26.25" x14ac:dyDescent="0.25">
      <c r="A32" s="1" t="s">
        <v>126</v>
      </c>
      <c r="B32" s="4" t="s">
        <v>8</v>
      </c>
      <c r="C32" s="3" t="s">
        <v>8</v>
      </c>
      <c r="D32" s="7" t="s">
        <v>46</v>
      </c>
      <c r="E32" s="5" t="s">
        <v>128</v>
      </c>
      <c r="F32" s="6" t="s">
        <v>8</v>
      </c>
      <c r="G32" s="6" t="s">
        <v>30</v>
      </c>
      <c r="H32" s="2">
        <v>60</v>
      </c>
      <c r="I32" s="8" t="s">
        <v>173</v>
      </c>
      <c r="J32" s="8" t="s">
        <v>174</v>
      </c>
      <c r="K32" s="8" t="s">
        <v>176</v>
      </c>
    </row>
    <row r="33" spans="1:11" x14ac:dyDescent="0.25">
      <c r="A33" s="1" t="s">
        <v>129</v>
      </c>
      <c r="B33" s="4" t="s">
        <v>8</v>
      </c>
      <c r="C33" s="3" t="s">
        <v>8</v>
      </c>
      <c r="D33" s="7" t="s">
        <v>117</v>
      </c>
      <c r="E33" s="5" t="s">
        <v>133</v>
      </c>
      <c r="F33" s="6" t="s">
        <v>8</v>
      </c>
      <c r="G33" s="6" t="s">
        <v>31</v>
      </c>
      <c r="H33" s="2">
        <v>120</v>
      </c>
      <c r="I33" s="8" t="s">
        <v>173</v>
      </c>
      <c r="J33" s="8" t="s">
        <v>174</v>
      </c>
      <c r="K33" s="8" t="s">
        <v>176</v>
      </c>
    </row>
    <row r="34" spans="1:11" ht="26.25" x14ac:dyDescent="0.25">
      <c r="A34" s="1" t="s">
        <v>130</v>
      </c>
      <c r="B34" s="4" t="s">
        <v>8</v>
      </c>
      <c r="C34" s="3" t="s">
        <v>8</v>
      </c>
      <c r="D34" s="9" t="s">
        <v>134</v>
      </c>
      <c r="E34" s="5" t="s">
        <v>133</v>
      </c>
      <c r="F34" s="6" t="s">
        <v>8</v>
      </c>
      <c r="G34" s="6" t="s">
        <v>30</v>
      </c>
      <c r="H34" s="2">
        <v>60</v>
      </c>
      <c r="I34" s="8" t="s">
        <v>173</v>
      </c>
      <c r="J34" s="8" t="s">
        <v>174</v>
      </c>
      <c r="K34" s="8" t="s">
        <v>176</v>
      </c>
    </row>
    <row r="35" spans="1:11" x14ac:dyDescent="0.25">
      <c r="A35" s="1" t="s">
        <v>131</v>
      </c>
      <c r="B35" s="4" t="s">
        <v>8</v>
      </c>
      <c r="C35" s="3" t="s">
        <v>8</v>
      </c>
      <c r="D35" s="7" t="s">
        <v>141</v>
      </c>
      <c r="E35" s="5" t="s">
        <v>133</v>
      </c>
      <c r="F35" s="6" t="s">
        <v>8</v>
      </c>
      <c r="G35" s="6" t="s">
        <v>30</v>
      </c>
      <c r="H35" s="2">
        <v>60</v>
      </c>
      <c r="I35" s="8" t="s">
        <v>173</v>
      </c>
      <c r="J35" s="8" t="s">
        <v>174</v>
      </c>
      <c r="K35" s="8" t="s">
        <v>176</v>
      </c>
    </row>
    <row r="36" spans="1:11" x14ac:dyDescent="0.25">
      <c r="A36" s="1" t="s">
        <v>132</v>
      </c>
      <c r="B36" s="4" t="s">
        <v>8</v>
      </c>
      <c r="C36" s="3" t="s">
        <v>8</v>
      </c>
      <c r="D36" s="7" t="s">
        <v>46</v>
      </c>
      <c r="E36" s="5" t="s">
        <v>133</v>
      </c>
      <c r="F36" s="6" t="s">
        <v>8</v>
      </c>
      <c r="G36" s="6" t="s">
        <v>30</v>
      </c>
      <c r="H36" s="2">
        <v>60</v>
      </c>
      <c r="I36" s="8" t="s">
        <v>173</v>
      </c>
      <c r="J36" s="8" t="s">
        <v>174</v>
      </c>
      <c r="K36" s="8" t="s">
        <v>176</v>
      </c>
    </row>
    <row r="37" spans="1:11" x14ac:dyDescent="0.25">
      <c r="A37" s="1" t="s">
        <v>135</v>
      </c>
      <c r="B37" s="4" t="s">
        <v>151</v>
      </c>
      <c r="C37" s="3" t="s">
        <v>8</v>
      </c>
      <c r="D37" s="7" t="s">
        <v>117</v>
      </c>
      <c r="E37" s="5" t="s">
        <v>140</v>
      </c>
      <c r="F37" s="6" t="s">
        <v>8</v>
      </c>
      <c r="G37" s="6" t="s">
        <v>31</v>
      </c>
      <c r="H37" s="2">
        <v>120</v>
      </c>
      <c r="I37" s="8" t="s">
        <v>173</v>
      </c>
      <c r="J37" s="8" t="s">
        <v>174</v>
      </c>
      <c r="K37" s="8" t="s">
        <v>176</v>
      </c>
    </row>
    <row r="38" spans="1:11" ht="26.25" x14ac:dyDescent="0.25">
      <c r="A38" s="1" t="s">
        <v>136</v>
      </c>
      <c r="B38" s="4" t="s">
        <v>8</v>
      </c>
      <c r="C38" s="3" t="s">
        <v>8</v>
      </c>
      <c r="D38" s="9" t="s">
        <v>139</v>
      </c>
      <c r="E38" s="5" t="s">
        <v>140</v>
      </c>
      <c r="F38" s="6" t="s">
        <v>8</v>
      </c>
      <c r="G38" s="6" t="s">
        <v>30</v>
      </c>
      <c r="H38" s="2">
        <v>60</v>
      </c>
      <c r="I38" s="8" t="s">
        <v>173</v>
      </c>
      <c r="J38" s="8" t="s">
        <v>174</v>
      </c>
      <c r="K38" s="8" t="s">
        <v>176</v>
      </c>
    </row>
    <row r="39" spans="1:11" x14ac:dyDescent="0.25">
      <c r="A39" s="1" t="s">
        <v>137</v>
      </c>
      <c r="B39" s="4" t="s">
        <v>8</v>
      </c>
      <c r="C39" s="3" t="s">
        <v>8</v>
      </c>
      <c r="D39" s="7" t="s">
        <v>45</v>
      </c>
      <c r="E39" s="5" t="s">
        <v>140</v>
      </c>
      <c r="F39" s="6" t="s">
        <v>8</v>
      </c>
      <c r="G39" s="6" t="s">
        <v>30</v>
      </c>
      <c r="H39" s="2">
        <v>60</v>
      </c>
      <c r="I39" s="8" t="s">
        <v>173</v>
      </c>
      <c r="J39" s="8" t="s">
        <v>174</v>
      </c>
      <c r="K39" s="8" t="s">
        <v>176</v>
      </c>
    </row>
    <row r="40" spans="1:11" x14ac:dyDescent="0.25">
      <c r="A40" s="1" t="s">
        <v>138</v>
      </c>
      <c r="B40" s="4" t="s">
        <v>8</v>
      </c>
      <c r="C40" s="3" t="s">
        <v>8</v>
      </c>
      <c r="D40" s="7" t="s">
        <v>46</v>
      </c>
      <c r="E40" s="5" t="s">
        <v>140</v>
      </c>
      <c r="F40" s="6" t="s">
        <v>8</v>
      </c>
      <c r="G40" s="6" t="s">
        <v>30</v>
      </c>
      <c r="H40" s="2">
        <v>60</v>
      </c>
      <c r="I40" s="8" t="s">
        <v>173</v>
      </c>
      <c r="J40" s="8" t="s">
        <v>174</v>
      </c>
      <c r="K40" s="8" t="s">
        <v>176</v>
      </c>
    </row>
    <row r="41" spans="1:11" ht="26.25" x14ac:dyDescent="0.25">
      <c r="A41" s="1" t="s">
        <v>142</v>
      </c>
      <c r="B41" s="4" t="s">
        <v>152</v>
      </c>
      <c r="C41" s="3" t="s">
        <v>8</v>
      </c>
      <c r="D41" s="7" t="s">
        <v>117</v>
      </c>
      <c r="E41" s="5" t="s">
        <v>146</v>
      </c>
      <c r="F41" s="6" t="s">
        <v>8</v>
      </c>
      <c r="G41" s="6" t="s">
        <v>31</v>
      </c>
      <c r="H41" s="2">
        <v>120</v>
      </c>
      <c r="I41" s="8" t="s">
        <v>173</v>
      </c>
      <c r="J41" s="8" t="s">
        <v>174</v>
      </c>
      <c r="K41" s="8" t="s">
        <v>176</v>
      </c>
    </row>
    <row r="42" spans="1:11" ht="26.25" x14ac:dyDescent="0.25">
      <c r="A42" s="1" t="s">
        <v>143</v>
      </c>
      <c r="B42" s="4" t="s">
        <v>8</v>
      </c>
      <c r="C42" s="3" t="s">
        <v>8</v>
      </c>
      <c r="D42" s="9" t="s">
        <v>139</v>
      </c>
      <c r="E42" s="5" t="s">
        <v>146</v>
      </c>
      <c r="F42" s="6" t="s">
        <v>8</v>
      </c>
      <c r="G42" s="6" t="s">
        <v>30</v>
      </c>
      <c r="H42" s="2">
        <v>60</v>
      </c>
      <c r="I42" s="8" t="s">
        <v>173</v>
      </c>
      <c r="J42" s="8" t="s">
        <v>174</v>
      </c>
      <c r="K42" s="8" t="s">
        <v>176</v>
      </c>
    </row>
    <row r="43" spans="1:11" ht="26.25" x14ac:dyDescent="0.25">
      <c r="A43" s="1" t="s">
        <v>144</v>
      </c>
      <c r="B43" s="4" t="s">
        <v>8</v>
      </c>
      <c r="C43" s="3" t="s">
        <v>8</v>
      </c>
      <c r="D43" s="7" t="s">
        <v>45</v>
      </c>
      <c r="E43" s="5" t="s">
        <v>146</v>
      </c>
      <c r="F43" s="6" t="s">
        <v>8</v>
      </c>
      <c r="G43" s="6" t="s">
        <v>30</v>
      </c>
      <c r="H43" s="2">
        <v>60</v>
      </c>
      <c r="I43" s="8" t="s">
        <v>173</v>
      </c>
      <c r="J43" s="8" t="s">
        <v>174</v>
      </c>
      <c r="K43" s="8" t="s">
        <v>176</v>
      </c>
    </row>
    <row r="44" spans="1:11" ht="26.25" x14ac:dyDescent="0.25">
      <c r="A44" s="1" t="s">
        <v>145</v>
      </c>
      <c r="B44" s="4" t="s">
        <v>8</v>
      </c>
      <c r="C44" s="3" t="s">
        <v>8</v>
      </c>
      <c r="D44" s="7" t="s">
        <v>46</v>
      </c>
      <c r="E44" s="5" t="s">
        <v>146</v>
      </c>
      <c r="F44" s="6" t="s">
        <v>8</v>
      </c>
      <c r="G44" s="6" t="s">
        <v>30</v>
      </c>
      <c r="H44" s="2">
        <v>60</v>
      </c>
      <c r="I44" s="8" t="s">
        <v>173</v>
      </c>
      <c r="J44" s="8" t="s">
        <v>174</v>
      </c>
      <c r="K44" s="8" t="s">
        <v>176</v>
      </c>
    </row>
  </sheetData>
  <conditionalFormatting sqref="D3">
    <cfRule type="duplicateValues" dxfId="20" priority="13"/>
  </conditionalFormatting>
  <conditionalFormatting sqref="D4:D8">
    <cfRule type="duplicateValues" dxfId="19" priority="15"/>
  </conditionalFormatting>
  <conditionalFormatting sqref="D9:D13">
    <cfRule type="duplicateValues" dxfId="18" priority="14"/>
  </conditionalFormatting>
  <conditionalFormatting sqref="D14:D16 D18:D20 D22:D24">
    <cfRule type="duplicateValues" dxfId="17" priority="16"/>
  </conditionalFormatting>
  <conditionalFormatting sqref="D17">
    <cfRule type="duplicateValues" dxfId="16" priority="12"/>
  </conditionalFormatting>
  <conditionalFormatting sqref="D21">
    <cfRule type="duplicateValues" dxfId="15" priority="11"/>
  </conditionalFormatting>
  <conditionalFormatting sqref="D25">
    <cfRule type="duplicateValues" dxfId="14" priority="9"/>
  </conditionalFormatting>
  <conditionalFormatting sqref="D26:D28">
    <cfRule type="duplicateValues" dxfId="13" priority="10"/>
  </conditionalFormatting>
  <conditionalFormatting sqref="D29">
    <cfRule type="duplicateValues" dxfId="12" priority="7"/>
  </conditionalFormatting>
  <conditionalFormatting sqref="D30:D32">
    <cfRule type="duplicateValues" dxfId="11" priority="8"/>
  </conditionalFormatting>
  <conditionalFormatting sqref="D33">
    <cfRule type="duplicateValues" dxfId="10" priority="5"/>
  </conditionalFormatting>
  <conditionalFormatting sqref="D34:D36">
    <cfRule type="duplicateValues" dxfId="9" priority="6"/>
  </conditionalFormatting>
  <conditionalFormatting sqref="D37">
    <cfRule type="duplicateValues" dxfId="8" priority="3"/>
  </conditionalFormatting>
  <conditionalFormatting sqref="D38:D40">
    <cfRule type="duplicateValues" dxfId="7" priority="4"/>
  </conditionalFormatting>
  <conditionalFormatting sqref="D41">
    <cfRule type="duplicateValues" dxfId="6" priority="1"/>
  </conditionalFormatting>
  <conditionalFormatting sqref="D42:D44">
    <cfRule type="duplicateValues" dxfId="5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EFE23-37E2-4DA2-81C1-E1BA345E4701}">
  <dimension ref="A2:K20"/>
  <sheetViews>
    <sheetView topLeftCell="D5" zoomScale="115" zoomScaleNormal="115" workbookViewId="0">
      <selection activeCell="J30" sqref="J30"/>
    </sheetView>
  </sheetViews>
  <sheetFormatPr defaultRowHeight="15" x14ac:dyDescent="0.25"/>
  <cols>
    <col min="2" max="2" width="13.5703125" customWidth="1"/>
    <col min="3" max="3" width="17.28515625" customWidth="1"/>
    <col min="4" max="4" width="128.140625" customWidth="1"/>
    <col min="5" max="5" width="16.140625" customWidth="1"/>
  </cols>
  <sheetData>
    <row r="2" spans="1:11" x14ac:dyDescent="0.25">
      <c r="A2" t="s">
        <v>5</v>
      </c>
      <c r="B2" t="s">
        <v>37</v>
      </c>
      <c r="C2" t="s">
        <v>6</v>
      </c>
      <c r="D2" t="s">
        <v>7</v>
      </c>
      <c r="E2" t="s">
        <v>35</v>
      </c>
      <c r="F2" t="s">
        <v>36</v>
      </c>
      <c r="I2" t="s">
        <v>170</v>
      </c>
      <c r="J2" t="s">
        <v>171</v>
      </c>
      <c r="K2" t="s">
        <v>172</v>
      </c>
    </row>
    <row r="3" spans="1:11" ht="64.5" x14ac:dyDescent="0.25">
      <c r="A3" s="1" t="s">
        <v>0</v>
      </c>
      <c r="B3" s="4" t="s">
        <v>154</v>
      </c>
      <c r="C3" s="3" t="s">
        <v>8</v>
      </c>
      <c r="D3" s="7" t="s">
        <v>147</v>
      </c>
      <c r="E3" s="5" t="s">
        <v>39</v>
      </c>
      <c r="F3" s="6" t="s">
        <v>8</v>
      </c>
      <c r="G3" s="6" t="s">
        <v>32</v>
      </c>
      <c r="H3" s="2">
        <v>180</v>
      </c>
      <c r="I3" s="8" t="s">
        <v>173</v>
      </c>
      <c r="J3" s="8" t="s">
        <v>174</v>
      </c>
      <c r="K3" s="8" t="s">
        <v>175</v>
      </c>
    </row>
    <row r="4" spans="1:11" ht="64.5" x14ac:dyDescent="0.25">
      <c r="A4" s="1" t="s">
        <v>1</v>
      </c>
      <c r="B4" s="4" t="s">
        <v>153</v>
      </c>
      <c r="C4" s="3" t="s">
        <v>8</v>
      </c>
      <c r="D4" s="7" t="s">
        <v>44</v>
      </c>
      <c r="E4" s="5" t="s">
        <v>155</v>
      </c>
      <c r="F4" s="6" t="s">
        <v>8</v>
      </c>
      <c r="G4" s="6" t="s">
        <v>31</v>
      </c>
      <c r="H4" s="2">
        <v>120</v>
      </c>
      <c r="I4" s="8" t="s">
        <v>173</v>
      </c>
      <c r="J4" s="8" t="s">
        <v>174</v>
      </c>
      <c r="K4" s="8" t="s">
        <v>175</v>
      </c>
    </row>
    <row r="5" spans="1:11" ht="64.5" x14ac:dyDescent="0.25">
      <c r="A5" s="1" t="s">
        <v>2</v>
      </c>
      <c r="B5" s="4" t="s">
        <v>8</v>
      </c>
      <c r="C5" s="3" t="s">
        <v>8</v>
      </c>
      <c r="D5" s="9" t="s">
        <v>159</v>
      </c>
      <c r="E5" s="5" t="s">
        <v>155</v>
      </c>
      <c r="F5" s="6" t="s">
        <v>8</v>
      </c>
      <c r="G5" s="6" t="s">
        <v>30</v>
      </c>
      <c r="H5" s="2">
        <v>60</v>
      </c>
      <c r="I5" s="8" t="s">
        <v>173</v>
      </c>
      <c r="J5" s="8" t="s">
        <v>174</v>
      </c>
      <c r="K5" s="8" t="s">
        <v>175</v>
      </c>
    </row>
    <row r="6" spans="1:11" ht="64.5" x14ac:dyDescent="0.25">
      <c r="A6" s="1" t="s">
        <v>3</v>
      </c>
      <c r="B6" s="4" t="s">
        <v>8</v>
      </c>
      <c r="C6" s="3" t="s">
        <v>8</v>
      </c>
      <c r="D6" s="7" t="s">
        <v>45</v>
      </c>
      <c r="E6" s="5" t="s">
        <v>155</v>
      </c>
      <c r="F6" s="6" t="s">
        <v>8</v>
      </c>
      <c r="G6" s="6" t="s">
        <v>30</v>
      </c>
      <c r="H6" s="2">
        <v>60</v>
      </c>
      <c r="I6" s="8" t="s">
        <v>173</v>
      </c>
      <c r="J6" s="8" t="s">
        <v>174</v>
      </c>
      <c r="K6" s="8" t="s">
        <v>175</v>
      </c>
    </row>
    <row r="7" spans="1:11" ht="64.5" x14ac:dyDescent="0.25">
      <c r="A7" s="1" t="s">
        <v>4</v>
      </c>
      <c r="B7" s="4" t="s">
        <v>8</v>
      </c>
      <c r="C7" s="3" t="s">
        <v>8</v>
      </c>
      <c r="D7" s="7" t="s">
        <v>46</v>
      </c>
      <c r="E7" s="5" t="s">
        <v>155</v>
      </c>
      <c r="F7" s="6" t="s">
        <v>8</v>
      </c>
      <c r="G7" s="6" t="s">
        <v>30</v>
      </c>
      <c r="H7" s="2">
        <v>60</v>
      </c>
      <c r="I7" s="8" t="s">
        <v>173</v>
      </c>
      <c r="J7" s="8" t="s">
        <v>174</v>
      </c>
      <c r="K7" s="8" t="s">
        <v>175</v>
      </c>
    </row>
    <row r="8" spans="1:11" ht="64.5" x14ac:dyDescent="0.25">
      <c r="A8" s="1" t="s">
        <v>10</v>
      </c>
      <c r="B8" s="4" t="s">
        <v>157</v>
      </c>
      <c r="C8" s="3" t="s">
        <v>8</v>
      </c>
      <c r="D8" s="7" t="s">
        <v>44</v>
      </c>
      <c r="E8" s="5" t="s">
        <v>156</v>
      </c>
      <c r="F8" s="6" t="s">
        <v>8</v>
      </c>
      <c r="G8" s="6" t="s">
        <v>31</v>
      </c>
      <c r="H8" s="2">
        <v>120</v>
      </c>
      <c r="I8" s="8" t="s">
        <v>173</v>
      </c>
      <c r="J8" s="8" t="s">
        <v>174</v>
      </c>
      <c r="K8" s="8" t="s">
        <v>176</v>
      </c>
    </row>
    <row r="9" spans="1:11" ht="64.5" x14ac:dyDescent="0.25">
      <c r="A9" s="1" t="s">
        <v>11</v>
      </c>
      <c r="B9" s="4" t="s">
        <v>8</v>
      </c>
      <c r="C9" s="3" t="s">
        <v>8</v>
      </c>
      <c r="D9" s="9" t="s">
        <v>159</v>
      </c>
      <c r="E9" s="5" t="s">
        <v>156</v>
      </c>
      <c r="F9" s="6" t="s">
        <v>8</v>
      </c>
      <c r="G9" s="6" t="s">
        <v>30</v>
      </c>
      <c r="H9" s="2">
        <v>60</v>
      </c>
      <c r="I9" s="8" t="s">
        <v>173</v>
      </c>
      <c r="J9" s="8" t="s">
        <v>174</v>
      </c>
      <c r="K9" s="8" t="s">
        <v>176</v>
      </c>
    </row>
    <row r="10" spans="1:11" ht="64.5" x14ac:dyDescent="0.25">
      <c r="A10" s="1" t="s">
        <v>12</v>
      </c>
      <c r="B10" s="4" t="s">
        <v>8</v>
      </c>
      <c r="C10" s="3" t="s">
        <v>8</v>
      </c>
      <c r="D10" s="7" t="s">
        <v>45</v>
      </c>
      <c r="E10" s="5" t="s">
        <v>156</v>
      </c>
      <c r="F10" s="6" t="s">
        <v>8</v>
      </c>
      <c r="G10" s="6" t="s">
        <v>30</v>
      </c>
      <c r="H10" s="2">
        <v>60</v>
      </c>
      <c r="I10" s="8" t="s">
        <v>173</v>
      </c>
      <c r="J10" s="8" t="s">
        <v>174</v>
      </c>
      <c r="K10" s="8" t="s">
        <v>176</v>
      </c>
    </row>
    <row r="11" spans="1:11" ht="64.5" x14ac:dyDescent="0.25">
      <c r="A11" s="1" t="s">
        <v>13</v>
      </c>
      <c r="B11" s="4" t="s">
        <v>8</v>
      </c>
      <c r="C11" s="3" t="s">
        <v>8</v>
      </c>
      <c r="D11" s="7" t="s">
        <v>46</v>
      </c>
      <c r="E11" s="5" t="s">
        <v>156</v>
      </c>
      <c r="F11" s="6" t="s">
        <v>8</v>
      </c>
      <c r="G11" s="6" t="s">
        <v>30</v>
      </c>
      <c r="H11" s="2">
        <v>60</v>
      </c>
      <c r="I11" s="8" t="s">
        <v>173</v>
      </c>
      <c r="J11" s="8" t="s">
        <v>174</v>
      </c>
      <c r="K11" s="8" t="s">
        <v>176</v>
      </c>
    </row>
    <row r="12" spans="1:11" ht="64.5" x14ac:dyDescent="0.25">
      <c r="A12" s="1" t="s">
        <v>15</v>
      </c>
      <c r="B12" s="4" t="s">
        <v>157</v>
      </c>
      <c r="C12" s="3" t="s">
        <v>8</v>
      </c>
      <c r="D12" s="7" t="s">
        <v>44</v>
      </c>
      <c r="E12" s="5" t="s">
        <v>158</v>
      </c>
      <c r="F12" s="6" t="s">
        <v>8</v>
      </c>
      <c r="G12" s="6" t="s">
        <v>31</v>
      </c>
      <c r="H12" s="2">
        <v>120</v>
      </c>
      <c r="I12" s="8" t="s">
        <v>173</v>
      </c>
      <c r="J12" s="8" t="s">
        <v>174</v>
      </c>
      <c r="K12" s="8" t="s">
        <v>176</v>
      </c>
    </row>
    <row r="13" spans="1:11" ht="64.5" x14ac:dyDescent="0.25">
      <c r="A13" s="1" t="s">
        <v>16</v>
      </c>
      <c r="B13" s="4" t="s">
        <v>8</v>
      </c>
      <c r="C13" s="3" t="s">
        <v>8</v>
      </c>
      <c r="D13" s="9" t="s">
        <v>159</v>
      </c>
      <c r="E13" s="5" t="s">
        <v>158</v>
      </c>
      <c r="F13" s="6" t="s">
        <v>8</v>
      </c>
      <c r="G13" s="6" t="s">
        <v>30</v>
      </c>
      <c r="H13" s="2">
        <v>60</v>
      </c>
      <c r="I13" s="8" t="s">
        <v>173</v>
      </c>
      <c r="J13" s="8" t="s">
        <v>174</v>
      </c>
      <c r="K13" s="8" t="s">
        <v>176</v>
      </c>
    </row>
    <row r="14" spans="1:11" ht="64.5" x14ac:dyDescent="0.25">
      <c r="A14" s="1" t="s">
        <v>17</v>
      </c>
      <c r="B14" s="4" t="s">
        <v>8</v>
      </c>
      <c r="C14" s="3" t="s">
        <v>8</v>
      </c>
      <c r="D14" s="7" t="s">
        <v>45</v>
      </c>
      <c r="E14" s="5" t="s">
        <v>158</v>
      </c>
      <c r="F14" s="6" t="s">
        <v>8</v>
      </c>
      <c r="G14" s="6" t="s">
        <v>30</v>
      </c>
      <c r="H14" s="2">
        <v>60</v>
      </c>
      <c r="I14" s="8" t="s">
        <v>173</v>
      </c>
      <c r="J14" s="8" t="s">
        <v>174</v>
      </c>
      <c r="K14" s="8" t="s">
        <v>176</v>
      </c>
    </row>
    <row r="15" spans="1:11" ht="64.5" x14ac:dyDescent="0.25">
      <c r="A15" s="1" t="s">
        <v>18</v>
      </c>
      <c r="B15" s="4" t="s">
        <v>8</v>
      </c>
      <c r="C15" s="3" t="s">
        <v>8</v>
      </c>
      <c r="D15" s="7" t="s">
        <v>46</v>
      </c>
      <c r="E15" s="5" t="s">
        <v>158</v>
      </c>
      <c r="F15" s="6" t="s">
        <v>8</v>
      </c>
      <c r="G15" s="6" t="s">
        <v>30</v>
      </c>
      <c r="H15" s="2">
        <v>60</v>
      </c>
      <c r="I15" s="8" t="s">
        <v>173</v>
      </c>
      <c r="J15" s="8" t="s">
        <v>174</v>
      </c>
      <c r="K15" s="8" t="s">
        <v>176</v>
      </c>
    </row>
    <row r="16" spans="1:11" x14ac:dyDescent="0.25">
      <c r="I16" s="8"/>
      <c r="J16" s="8"/>
      <c r="K16" s="8"/>
    </row>
    <row r="17" spans="9:11" x14ac:dyDescent="0.25">
      <c r="I17" s="8"/>
      <c r="J17" s="8"/>
      <c r="K17" s="8"/>
    </row>
    <row r="18" spans="9:11" x14ac:dyDescent="0.25">
      <c r="I18" s="8"/>
      <c r="J18" s="8"/>
      <c r="K18" s="8"/>
    </row>
    <row r="19" spans="9:11" x14ac:dyDescent="0.25">
      <c r="I19" s="8"/>
      <c r="J19" s="8"/>
      <c r="K19" s="8"/>
    </row>
    <row r="20" spans="9:11" x14ac:dyDescent="0.25">
      <c r="I20" s="8"/>
      <c r="J20" s="8"/>
      <c r="K20" s="8"/>
    </row>
  </sheetData>
  <conditionalFormatting sqref="D3">
    <cfRule type="duplicateValues" dxfId="4" priority="13"/>
  </conditionalFormatting>
  <conditionalFormatting sqref="D4:D15">
    <cfRule type="duplicateValues" dxfId="3" priority="89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3048A-4791-466C-8407-02B7A0EDB674}">
  <dimension ref="A2:K20"/>
  <sheetViews>
    <sheetView topLeftCell="D1" zoomScale="115" zoomScaleNormal="115" workbookViewId="0">
      <selection activeCell="I2" sqref="I2:K20"/>
    </sheetView>
  </sheetViews>
  <sheetFormatPr defaultRowHeight="15" x14ac:dyDescent="0.25"/>
  <cols>
    <col min="2" max="2" width="13.5703125" customWidth="1"/>
    <col min="3" max="3" width="17.28515625" customWidth="1"/>
    <col min="4" max="4" width="128.140625" customWidth="1"/>
    <col min="5" max="5" width="16.140625" customWidth="1"/>
    <col min="9" max="9" width="14.85546875" customWidth="1"/>
    <col min="10" max="10" width="20.28515625" customWidth="1"/>
    <col min="11" max="11" width="38.85546875" customWidth="1"/>
  </cols>
  <sheetData>
    <row r="2" spans="1:11" x14ac:dyDescent="0.25">
      <c r="A2" t="s">
        <v>5</v>
      </c>
      <c r="B2" t="s">
        <v>37</v>
      </c>
      <c r="C2" t="s">
        <v>6</v>
      </c>
      <c r="D2" t="s">
        <v>7</v>
      </c>
      <c r="E2" t="s">
        <v>35</v>
      </c>
      <c r="F2" t="s">
        <v>36</v>
      </c>
      <c r="I2" t="s">
        <v>170</v>
      </c>
      <c r="J2" t="s">
        <v>171</v>
      </c>
      <c r="K2" t="s">
        <v>172</v>
      </c>
    </row>
    <row r="3" spans="1:11" ht="30.75" customHeight="1" x14ac:dyDescent="0.25">
      <c r="A3" s="1" t="s">
        <v>0</v>
      </c>
      <c r="B3" s="4" t="s">
        <v>161</v>
      </c>
      <c r="C3" s="3" t="s">
        <v>8</v>
      </c>
      <c r="D3" s="7" t="s">
        <v>162</v>
      </c>
      <c r="E3" s="5" t="s">
        <v>39</v>
      </c>
      <c r="F3" s="6" t="s">
        <v>8</v>
      </c>
      <c r="G3" s="6" t="s">
        <v>32</v>
      </c>
      <c r="H3" s="2">
        <v>180</v>
      </c>
      <c r="I3" s="8" t="s">
        <v>173</v>
      </c>
      <c r="J3" s="8" t="s">
        <v>174</v>
      </c>
      <c r="K3" s="8" t="s">
        <v>175</v>
      </c>
    </row>
    <row r="4" spans="1:11" ht="26.25" x14ac:dyDescent="0.25">
      <c r="A4" s="1" t="s">
        <v>1</v>
      </c>
      <c r="B4" s="4" t="s">
        <v>8</v>
      </c>
      <c r="C4" s="3" t="s">
        <v>8</v>
      </c>
      <c r="D4" s="7" t="s">
        <v>44</v>
      </c>
      <c r="E4" s="5" t="s">
        <v>164</v>
      </c>
      <c r="F4" s="6" t="s">
        <v>8</v>
      </c>
      <c r="G4" s="6" t="s">
        <v>31</v>
      </c>
      <c r="H4" s="2">
        <v>120</v>
      </c>
      <c r="I4" s="8" t="s">
        <v>173</v>
      </c>
      <c r="J4" s="8" t="s">
        <v>174</v>
      </c>
      <c r="K4" s="8" t="s">
        <v>175</v>
      </c>
    </row>
    <row r="5" spans="1:11" ht="26.25" x14ac:dyDescent="0.25">
      <c r="A5" s="1" t="s">
        <v>2</v>
      </c>
      <c r="B5" s="4" t="s">
        <v>8</v>
      </c>
      <c r="C5" s="3" t="s">
        <v>8</v>
      </c>
      <c r="D5" s="9" t="s">
        <v>163</v>
      </c>
      <c r="E5" s="5" t="s">
        <v>164</v>
      </c>
      <c r="F5" s="6" t="s">
        <v>8</v>
      </c>
      <c r="G5" s="6" t="s">
        <v>30</v>
      </c>
      <c r="H5" s="2">
        <v>60</v>
      </c>
      <c r="I5" s="8" t="s">
        <v>173</v>
      </c>
      <c r="J5" s="8" t="s">
        <v>174</v>
      </c>
      <c r="K5" s="8" t="s">
        <v>175</v>
      </c>
    </row>
    <row r="6" spans="1:11" ht="26.25" x14ac:dyDescent="0.25">
      <c r="A6" s="1" t="s">
        <v>3</v>
      </c>
      <c r="B6" s="4" t="s">
        <v>8</v>
      </c>
      <c r="C6" s="3" t="s">
        <v>8</v>
      </c>
      <c r="D6" s="7" t="s">
        <v>45</v>
      </c>
      <c r="E6" s="5" t="s">
        <v>164</v>
      </c>
      <c r="F6" s="6" t="s">
        <v>8</v>
      </c>
      <c r="G6" s="6" t="s">
        <v>30</v>
      </c>
      <c r="H6" s="2">
        <v>60</v>
      </c>
      <c r="I6" s="8" t="s">
        <v>173</v>
      </c>
      <c r="J6" s="8" t="s">
        <v>174</v>
      </c>
      <c r="K6" s="8" t="s">
        <v>175</v>
      </c>
    </row>
    <row r="7" spans="1:11" ht="26.25" x14ac:dyDescent="0.25">
      <c r="A7" s="1" t="s">
        <v>4</v>
      </c>
      <c r="B7" s="4" t="s">
        <v>8</v>
      </c>
      <c r="C7" s="3" t="s">
        <v>8</v>
      </c>
      <c r="D7" s="7" t="s">
        <v>46</v>
      </c>
      <c r="E7" s="5" t="s">
        <v>164</v>
      </c>
      <c r="F7" s="6" t="s">
        <v>8</v>
      </c>
      <c r="G7" s="6" t="s">
        <v>30</v>
      </c>
      <c r="H7" s="2">
        <v>60</v>
      </c>
      <c r="I7" s="8" t="s">
        <v>173</v>
      </c>
      <c r="J7" s="8" t="s">
        <v>174</v>
      </c>
      <c r="K7" s="8" t="s">
        <v>175</v>
      </c>
    </row>
    <row r="8" spans="1:11" ht="26.25" x14ac:dyDescent="0.25">
      <c r="A8" s="1" t="s">
        <v>10</v>
      </c>
      <c r="B8" s="4" t="s">
        <v>8</v>
      </c>
      <c r="C8" s="3" t="s">
        <v>8</v>
      </c>
      <c r="D8" s="7" t="s">
        <v>44</v>
      </c>
      <c r="E8" s="5" t="s">
        <v>168</v>
      </c>
      <c r="F8" s="6" t="s">
        <v>8</v>
      </c>
      <c r="G8" s="6" t="s">
        <v>31</v>
      </c>
      <c r="H8" s="2">
        <v>120</v>
      </c>
      <c r="I8" s="8" t="s">
        <v>173</v>
      </c>
      <c r="J8" s="8" t="s">
        <v>174</v>
      </c>
      <c r="K8" s="8" t="s">
        <v>176</v>
      </c>
    </row>
    <row r="9" spans="1:11" ht="26.25" x14ac:dyDescent="0.25">
      <c r="A9" s="1" t="s">
        <v>11</v>
      </c>
      <c r="B9" s="4" t="s">
        <v>8</v>
      </c>
      <c r="C9" s="3" t="s">
        <v>8</v>
      </c>
      <c r="D9" s="9" t="s">
        <v>165</v>
      </c>
      <c r="E9" s="5" t="s">
        <v>168</v>
      </c>
      <c r="F9" s="6" t="s">
        <v>8</v>
      </c>
      <c r="G9" s="6" t="s">
        <v>30</v>
      </c>
      <c r="H9" s="2">
        <v>60</v>
      </c>
      <c r="I9" s="8" t="s">
        <v>173</v>
      </c>
      <c r="J9" s="8" t="s">
        <v>174</v>
      </c>
      <c r="K9" s="8" t="s">
        <v>176</v>
      </c>
    </row>
    <row r="10" spans="1:11" ht="26.25" x14ac:dyDescent="0.25">
      <c r="A10" s="1" t="s">
        <v>12</v>
      </c>
      <c r="B10" s="4" t="s">
        <v>8</v>
      </c>
      <c r="C10" s="3" t="s">
        <v>8</v>
      </c>
      <c r="D10" s="7" t="s">
        <v>45</v>
      </c>
      <c r="E10" s="5" t="s">
        <v>168</v>
      </c>
      <c r="F10" s="6" t="s">
        <v>8</v>
      </c>
      <c r="G10" s="6" t="s">
        <v>30</v>
      </c>
      <c r="H10" s="2">
        <v>60</v>
      </c>
      <c r="I10" s="8" t="s">
        <v>173</v>
      </c>
      <c r="J10" s="8" t="s">
        <v>174</v>
      </c>
      <c r="K10" s="8" t="s">
        <v>176</v>
      </c>
    </row>
    <row r="11" spans="1:11" ht="26.25" x14ac:dyDescent="0.25">
      <c r="A11" s="1" t="s">
        <v>13</v>
      </c>
      <c r="B11" s="4" t="s">
        <v>8</v>
      </c>
      <c r="C11" s="3" t="s">
        <v>8</v>
      </c>
      <c r="D11" s="7" t="s">
        <v>46</v>
      </c>
      <c r="E11" s="5" t="s">
        <v>168</v>
      </c>
      <c r="F11" s="6" t="s">
        <v>8</v>
      </c>
      <c r="G11" s="6" t="s">
        <v>30</v>
      </c>
      <c r="H11" s="2">
        <v>60</v>
      </c>
      <c r="I11" s="8" t="s">
        <v>173</v>
      </c>
      <c r="J11" s="8" t="s">
        <v>174</v>
      </c>
      <c r="K11" s="8" t="s">
        <v>176</v>
      </c>
    </row>
    <row r="12" spans="1:11" ht="26.25" x14ac:dyDescent="0.25">
      <c r="A12" s="1" t="s">
        <v>15</v>
      </c>
      <c r="B12" s="4" t="s">
        <v>8</v>
      </c>
      <c r="C12" s="3" t="s">
        <v>8</v>
      </c>
      <c r="D12" s="7" t="s">
        <v>44</v>
      </c>
      <c r="E12" s="5" t="s">
        <v>69</v>
      </c>
      <c r="F12" s="6" t="s">
        <v>8</v>
      </c>
      <c r="G12" s="6" t="s">
        <v>31</v>
      </c>
      <c r="H12" s="2">
        <v>120</v>
      </c>
      <c r="I12" s="8" t="s">
        <v>173</v>
      </c>
      <c r="J12" s="8" t="s">
        <v>174</v>
      </c>
      <c r="K12" s="8" t="s">
        <v>176</v>
      </c>
    </row>
    <row r="13" spans="1:11" ht="26.25" x14ac:dyDescent="0.25">
      <c r="A13" s="1" t="s">
        <v>16</v>
      </c>
      <c r="B13" s="4" t="s">
        <v>8</v>
      </c>
      <c r="C13" s="3" t="s">
        <v>8</v>
      </c>
      <c r="D13" s="9" t="s">
        <v>166</v>
      </c>
      <c r="E13" s="5" t="s">
        <v>69</v>
      </c>
      <c r="F13" s="6" t="s">
        <v>8</v>
      </c>
      <c r="G13" s="6" t="s">
        <v>30</v>
      </c>
      <c r="H13" s="2">
        <v>60</v>
      </c>
      <c r="I13" s="8" t="s">
        <v>173</v>
      </c>
      <c r="J13" s="8" t="s">
        <v>174</v>
      </c>
      <c r="K13" s="8" t="s">
        <v>176</v>
      </c>
    </row>
    <row r="14" spans="1:11" ht="26.25" x14ac:dyDescent="0.25">
      <c r="A14" s="1" t="s">
        <v>17</v>
      </c>
      <c r="B14" s="4" t="s">
        <v>8</v>
      </c>
      <c r="C14" s="3" t="s">
        <v>8</v>
      </c>
      <c r="D14" s="7" t="s">
        <v>45</v>
      </c>
      <c r="E14" s="5" t="s">
        <v>69</v>
      </c>
      <c r="F14" s="6" t="s">
        <v>8</v>
      </c>
      <c r="G14" s="6" t="s">
        <v>30</v>
      </c>
      <c r="H14" s="2">
        <v>60</v>
      </c>
      <c r="I14" s="8" t="s">
        <v>173</v>
      </c>
      <c r="J14" s="8" t="s">
        <v>174</v>
      </c>
      <c r="K14" s="8" t="s">
        <v>176</v>
      </c>
    </row>
    <row r="15" spans="1:11" ht="26.25" x14ac:dyDescent="0.25">
      <c r="A15" s="1" t="s">
        <v>18</v>
      </c>
      <c r="B15" s="4" t="s">
        <v>8</v>
      </c>
      <c r="C15" s="3" t="s">
        <v>8</v>
      </c>
      <c r="D15" s="7" t="s">
        <v>46</v>
      </c>
      <c r="E15" s="5" t="s">
        <v>69</v>
      </c>
      <c r="F15" s="6" t="s">
        <v>8</v>
      </c>
      <c r="G15" s="6" t="s">
        <v>30</v>
      </c>
      <c r="H15" s="2">
        <v>60</v>
      </c>
      <c r="I15" s="8" t="s">
        <v>173</v>
      </c>
      <c r="J15" s="8" t="s">
        <v>174</v>
      </c>
      <c r="K15" s="8" t="s">
        <v>176</v>
      </c>
    </row>
    <row r="16" spans="1:11" x14ac:dyDescent="0.25">
      <c r="A16" s="1" t="s">
        <v>20</v>
      </c>
      <c r="B16" s="4" t="s">
        <v>8</v>
      </c>
      <c r="C16" s="3" t="s">
        <v>8</v>
      </c>
      <c r="D16" s="7" t="s">
        <v>44</v>
      </c>
      <c r="E16" s="5" t="s">
        <v>169</v>
      </c>
      <c r="F16" s="6" t="s">
        <v>8</v>
      </c>
      <c r="G16" s="6" t="s">
        <v>31</v>
      </c>
      <c r="H16" s="2">
        <v>120</v>
      </c>
      <c r="I16" s="8" t="s">
        <v>173</v>
      </c>
      <c r="J16" s="8" t="s">
        <v>174</v>
      </c>
      <c r="K16" s="8" t="s">
        <v>176</v>
      </c>
    </row>
    <row r="17" spans="1:11" ht="26.25" x14ac:dyDescent="0.25">
      <c r="A17" s="1" t="s">
        <v>21</v>
      </c>
      <c r="B17" s="4" t="s">
        <v>8</v>
      </c>
      <c r="C17" s="3" t="s">
        <v>8</v>
      </c>
      <c r="D17" s="9" t="s">
        <v>167</v>
      </c>
      <c r="E17" s="5" t="s">
        <v>169</v>
      </c>
      <c r="F17" s="6" t="s">
        <v>8</v>
      </c>
      <c r="G17" s="6" t="s">
        <v>30</v>
      </c>
      <c r="H17" s="2">
        <v>60</v>
      </c>
      <c r="I17" s="8" t="s">
        <v>173</v>
      </c>
      <c r="J17" s="8" t="s">
        <v>174</v>
      </c>
      <c r="K17" s="8" t="s">
        <v>176</v>
      </c>
    </row>
    <row r="18" spans="1:11" x14ac:dyDescent="0.25">
      <c r="A18" s="1" t="s">
        <v>22</v>
      </c>
      <c r="B18" s="4" t="s">
        <v>8</v>
      </c>
      <c r="C18" s="3" t="s">
        <v>8</v>
      </c>
      <c r="D18" s="7" t="s">
        <v>45</v>
      </c>
      <c r="E18" s="5" t="s">
        <v>169</v>
      </c>
      <c r="F18" s="6" t="s">
        <v>8</v>
      </c>
      <c r="G18" s="6" t="s">
        <v>30</v>
      </c>
      <c r="H18" s="2">
        <v>60</v>
      </c>
      <c r="I18" s="8" t="s">
        <v>173</v>
      </c>
      <c r="J18" s="8" t="s">
        <v>174</v>
      </c>
      <c r="K18" s="8" t="s">
        <v>176</v>
      </c>
    </row>
    <row r="19" spans="1:11" x14ac:dyDescent="0.25">
      <c r="A19" s="1" t="s">
        <v>23</v>
      </c>
      <c r="B19" s="4" t="s">
        <v>8</v>
      </c>
      <c r="C19" s="3" t="s">
        <v>8</v>
      </c>
      <c r="D19" s="7" t="s">
        <v>46</v>
      </c>
      <c r="E19" s="5" t="s">
        <v>169</v>
      </c>
      <c r="F19" s="6" t="s">
        <v>8</v>
      </c>
      <c r="G19" s="6" t="s">
        <v>30</v>
      </c>
      <c r="H19" s="2">
        <v>60</v>
      </c>
      <c r="I19" s="8" t="s">
        <v>173</v>
      </c>
      <c r="J19" s="8" t="s">
        <v>174</v>
      </c>
      <c r="K19" s="8" t="s">
        <v>176</v>
      </c>
    </row>
    <row r="20" spans="1:11" x14ac:dyDescent="0.25">
      <c r="A20" s="1" t="s">
        <v>25</v>
      </c>
      <c r="B20" s="4" t="s">
        <v>72</v>
      </c>
      <c r="C20" s="3" t="s">
        <v>4</v>
      </c>
      <c r="D20" s="7" t="s">
        <v>71</v>
      </c>
      <c r="E20" s="5" t="s">
        <v>74</v>
      </c>
      <c r="F20" s="6" t="s">
        <v>8</v>
      </c>
      <c r="G20" s="6" t="s">
        <v>33</v>
      </c>
      <c r="H20" s="2">
        <v>600</v>
      </c>
      <c r="I20" s="8" t="s">
        <v>173</v>
      </c>
      <c r="J20" s="8" t="s">
        <v>174</v>
      </c>
      <c r="K20" s="8" t="s">
        <v>176</v>
      </c>
    </row>
  </sheetData>
  <conditionalFormatting sqref="D3">
    <cfRule type="duplicateValues" dxfId="2" priority="2"/>
  </conditionalFormatting>
  <conditionalFormatting sqref="D4:D19">
    <cfRule type="duplicateValues" dxfId="1" priority="3"/>
  </conditionalFormatting>
  <conditionalFormatting sqref="D20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EDA7DF4C21185458752CCA2067C25DC" ma:contentTypeVersion="11" ma:contentTypeDescription="Ein neues Dokument erstellen." ma:contentTypeScope="" ma:versionID="0f3eafcaa446d0f2f8f74b5449c130b3">
  <xsd:schema xmlns:xsd="http://www.w3.org/2001/XMLSchema" xmlns:xs="http://www.w3.org/2001/XMLSchema" xmlns:p="http://schemas.microsoft.com/office/2006/metadata/properties" xmlns:ns2="2febb5b2-578a-41f8-a487-d0625abfa65e" xmlns:ns3="21e01d5e-8ae9-4bde-96aa-caff01f4019d" targetNamespace="http://schemas.microsoft.com/office/2006/metadata/properties" ma:root="true" ma:fieldsID="813182b2c0603d2da0412929026488bc" ns2:_="" ns3:_="">
    <xsd:import namespace="2febb5b2-578a-41f8-a487-d0625abfa65e"/>
    <xsd:import namespace="21e01d5e-8ae9-4bde-96aa-caff01f401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ebb5b2-578a-41f8-a487-d0625abfa6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e417a67f-8d68-4a6f-a9d1-739884bd7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01d5e-8ae9-4bde-96aa-caff01f4019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588832eb-5bc6-49a2-8b87-c129525289ea}" ma:internalName="TaxCatchAll" ma:showField="CatchAllData" ma:web="21e01d5e-8ae9-4bde-96aa-caff01f401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febb5b2-578a-41f8-a487-d0625abfa65e">
      <Terms xmlns="http://schemas.microsoft.com/office/infopath/2007/PartnerControls"/>
    </lcf76f155ced4ddcb4097134ff3c332f>
    <TaxCatchAll xmlns="21e01d5e-8ae9-4bde-96aa-caff01f4019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DBA8A9-6132-423C-BA96-1D3730C9C7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ebb5b2-578a-41f8-a487-d0625abfa65e"/>
    <ds:schemaRef ds:uri="21e01d5e-8ae9-4bde-96aa-caff01f401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BD286E-87B2-4C92-81BB-64509A050BE9}">
  <ds:schemaRefs>
    <ds:schemaRef ds:uri="http://purl.org/dc/dcmitype/"/>
    <ds:schemaRef ds:uri="http://schemas.microsoft.com/office/2006/documentManagement/types"/>
    <ds:schemaRef ds:uri="21e01d5e-8ae9-4bde-96aa-caff01f4019d"/>
    <ds:schemaRef ds:uri="http://purl.org/dc/elements/1.1/"/>
    <ds:schemaRef ds:uri="http://schemas.microsoft.com/office/2006/metadata/properties"/>
    <ds:schemaRef ds:uri="2febb5b2-578a-41f8-a487-d0625abfa65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C1B81EE-545A-4B7A-98DF-F57859A0CB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MUD10UC409 - 1069302_5</vt:lpstr>
      <vt:lpstr>UMD29UC302 - 1068177_5</vt:lpstr>
      <vt:lpstr>MUD10UC301 - 1102946_0</vt:lpstr>
      <vt:lpstr>MUD10UC101 - 1102100_0</vt:lpstr>
      <vt:lpstr>MUD10UC102 - 1107350_0</vt:lpstr>
      <vt:lpstr>MUD10UC401 - RETROFIT</vt:lpstr>
      <vt:lpstr>UMD29UC101 - 1102704_0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Koester-EXTERNAL</dc:creator>
  <cp:lastModifiedBy>Tomasz Starek</cp:lastModifiedBy>
  <dcterms:created xsi:type="dcterms:W3CDTF">2021-11-01T11:11:04Z</dcterms:created>
  <dcterms:modified xsi:type="dcterms:W3CDTF">2025-08-21T09:05:17Z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0x0101004EDA7DF4C21185458752CCA2067C25DC</vt:lpwstr>
  </property>
</Properties>
</file>