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neetkalra/Desktop/ACTL4001/Model/"/>
    </mc:Choice>
  </mc:AlternateContent>
  <xr:revisionPtr revIDLastSave="0" documentId="8_{DD30B081-113B-9843-AF52-1313BDF7BCFD}" xr6:coauthVersionLast="47" xr6:coauthVersionMax="47" xr10:uidLastSave="{00000000-0000-0000-0000-000000000000}"/>
  <bookViews>
    <workbookView xWindow="1480" yWindow="1740" windowWidth="27240" windowHeight="16260" xr2:uid="{20E93011-A3F7-E349-AC93-200FAE146D98}"/>
  </bookViews>
  <sheets>
    <sheet name="mortalit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1" i="1" l="1"/>
  <c r="C120" i="1"/>
  <c r="D121" i="1" s="1"/>
  <c r="C119" i="1"/>
  <c r="D120" i="1" s="1"/>
  <c r="C118" i="1"/>
  <c r="D119" i="1" s="1"/>
  <c r="C117" i="1"/>
  <c r="D118" i="1" s="1"/>
  <c r="C116" i="1"/>
  <c r="D117" i="1" s="1"/>
  <c r="C115" i="1"/>
  <c r="D116" i="1" s="1"/>
  <c r="C114" i="1"/>
  <c r="D115" i="1" s="1"/>
  <c r="C113" i="1"/>
  <c r="D114" i="1" s="1"/>
  <c r="C112" i="1"/>
  <c r="D113" i="1" s="1"/>
  <c r="C111" i="1"/>
  <c r="D112" i="1" s="1"/>
  <c r="C110" i="1"/>
  <c r="D111" i="1" s="1"/>
  <c r="C109" i="1"/>
  <c r="D110" i="1" s="1"/>
  <c r="C108" i="1"/>
  <c r="D109" i="1" s="1"/>
  <c r="C107" i="1"/>
  <c r="D108" i="1" s="1"/>
  <c r="C106" i="1"/>
  <c r="D107" i="1" s="1"/>
  <c r="C105" i="1"/>
  <c r="D106" i="1" s="1"/>
  <c r="C104" i="1"/>
  <c r="D105" i="1" s="1"/>
  <c r="C103" i="1"/>
  <c r="D104" i="1" s="1"/>
  <c r="C102" i="1"/>
  <c r="D103" i="1" s="1"/>
  <c r="C101" i="1"/>
  <c r="D102" i="1" s="1"/>
  <c r="C100" i="1"/>
  <c r="D101" i="1" s="1"/>
  <c r="C99" i="1"/>
  <c r="D100" i="1" s="1"/>
  <c r="C98" i="1"/>
  <c r="D99" i="1" s="1"/>
  <c r="C97" i="1"/>
  <c r="D98" i="1" s="1"/>
  <c r="C96" i="1"/>
  <c r="D97" i="1" s="1"/>
  <c r="C95" i="1"/>
  <c r="D96" i="1" s="1"/>
  <c r="C94" i="1"/>
  <c r="D95" i="1" s="1"/>
  <c r="C93" i="1"/>
  <c r="D94" i="1" s="1"/>
  <c r="C92" i="1"/>
  <c r="D93" i="1" s="1"/>
  <c r="C91" i="1"/>
  <c r="D92" i="1" s="1"/>
  <c r="C90" i="1"/>
  <c r="D91" i="1" s="1"/>
  <c r="C89" i="1"/>
  <c r="D90" i="1" s="1"/>
  <c r="C88" i="1"/>
  <c r="D89" i="1" s="1"/>
  <c r="C87" i="1"/>
  <c r="D88" i="1" s="1"/>
  <c r="C86" i="1"/>
  <c r="D87" i="1" s="1"/>
  <c r="C85" i="1"/>
  <c r="D86" i="1" s="1"/>
  <c r="C84" i="1"/>
  <c r="D85" i="1" s="1"/>
  <c r="C83" i="1"/>
  <c r="D84" i="1" s="1"/>
  <c r="C82" i="1"/>
  <c r="D83" i="1" s="1"/>
  <c r="C81" i="1"/>
  <c r="D82" i="1" s="1"/>
  <c r="C80" i="1"/>
  <c r="D81" i="1" s="1"/>
  <c r="C79" i="1"/>
  <c r="D80" i="1" s="1"/>
  <c r="C78" i="1"/>
  <c r="D79" i="1" s="1"/>
  <c r="C77" i="1"/>
  <c r="D78" i="1" s="1"/>
  <c r="C76" i="1"/>
  <c r="D77" i="1" s="1"/>
  <c r="C75" i="1"/>
  <c r="D76" i="1" s="1"/>
  <c r="C74" i="1"/>
  <c r="D75" i="1" s="1"/>
  <c r="C73" i="1"/>
  <c r="D74" i="1" s="1"/>
  <c r="C72" i="1"/>
  <c r="D73" i="1" s="1"/>
  <c r="C71" i="1"/>
  <c r="D72" i="1" s="1"/>
  <c r="C70" i="1"/>
  <c r="D71" i="1" s="1"/>
  <c r="C69" i="1"/>
  <c r="D70" i="1" s="1"/>
  <c r="C68" i="1"/>
  <c r="D69" i="1" s="1"/>
  <c r="C67" i="1"/>
  <c r="D68" i="1" s="1"/>
  <c r="C66" i="1"/>
  <c r="D67" i="1" s="1"/>
  <c r="C65" i="1"/>
  <c r="D66" i="1" s="1"/>
  <c r="C64" i="1"/>
  <c r="D65" i="1" s="1"/>
  <c r="C63" i="1"/>
  <c r="D64" i="1" s="1"/>
  <c r="C62" i="1"/>
  <c r="D63" i="1" s="1"/>
  <c r="C61" i="1"/>
  <c r="D62" i="1" s="1"/>
  <c r="C60" i="1"/>
  <c r="D61" i="1" s="1"/>
  <c r="C59" i="1"/>
  <c r="D60" i="1" s="1"/>
  <c r="C58" i="1"/>
  <c r="D59" i="1" s="1"/>
  <c r="C57" i="1"/>
  <c r="D58" i="1" s="1"/>
  <c r="C56" i="1"/>
  <c r="D57" i="1" s="1"/>
  <c r="C55" i="1"/>
  <c r="D56" i="1" s="1"/>
  <c r="C54" i="1"/>
  <c r="D55" i="1" s="1"/>
  <c r="C53" i="1"/>
  <c r="D54" i="1" s="1"/>
  <c r="C52" i="1"/>
  <c r="D53" i="1" s="1"/>
  <c r="C51" i="1"/>
  <c r="D52" i="1" s="1"/>
  <c r="C50" i="1"/>
  <c r="D51" i="1" s="1"/>
  <c r="C49" i="1"/>
  <c r="D50" i="1" s="1"/>
  <c r="C48" i="1"/>
  <c r="D49" i="1" s="1"/>
  <c r="C47" i="1"/>
  <c r="D48" i="1" s="1"/>
  <c r="C46" i="1"/>
  <c r="D47" i="1" s="1"/>
  <c r="C45" i="1"/>
  <c r="D46" i="1" s="1"/>
  <c r="C44" i="1"/>
  <c r="D45" i="1" s="1"/>
  <c r="C43" i="1"/>
  <c r="D44" i="1" s="1"/>
  <c r="C42" i="1"/>
  <c r="D43" i="1" s="1"/>
  <c r="C41" i="1"/>
  <c r="D42" i="1" s="1"/>
  <c r="C40" i="1"/>
  <c r="D41" i="1" s="1"/>
  <c r="C39" i="1"/>
  <c r="D40" i="1" s="1"/>
  <c r="C38" i="1"/>
  <c r="D39" i="1" s="1"/>
  <c r="C37" i="1"/>
  <c r="D38" i="1" s="1"/>
  <c r="C36" i="1"/>
  <c r="D37" i="1" s="1"/>
  <c r="C35" i="1"/>
  <c r="D36" i="1" s="1"/>
  <c r="C34" i="1"/>
  <c r="D35" i="1" s="1"/>
  <c r="C33" i="1"/>
  <c r="D34" i="1" s="1"/>
  <c r="C32" i="1"/>
  <c r="D33" i="1" s="1"/>
  <c r="C31" i="1"/>
  <c r="D32" i="1" s="1"/>
  <c r="C30" i="1"/>
  <c r="D31" i="1" s="1"/>
  <c r="C29" i="1"/>
  <c r="D30" i="1" s="1"/>
  <c r="C28" i="1"/>
  <c r="D29" i="1" s="1"/>
  <c r="C27" i="1"/>
  <c r="D28" i="1" s="1"/>
  <c r="C26" i="1"/>
  <c r="D27" i="1" s="1"/>
  <c r="C25" i="1"/>
  <c r="D26" i="1" s="1"/>
  <c r="C24" i="1"/>
  <c r="D25" i="1" s="1"/>
  <c r="C23" i="1"/>
  <c r="D24" i="1" s="1"/>
  <c r="C22" i="1"/>
  <c r="D23" i="1" s="1"/>
  <c r="C21" i="1"/>
  <c r="D22" i="1" s="1"/>
  <c r="C20" i="1"/>
  <c r="D21" i="1" s="1"/>
  <c r="C19" i="1"/>
  <c r="D20" i="1" s="1"/>
  <c r="C18" i="1"/>
  <c r="D19" i="1" s="1"/>
  <c r="C17" i="1"/>
  <c r="D18" i="1" s="1"/>
  <c r="C16" i="1"/>
  <c r="D17" i="1" s="1"/>
  <c r="C15" i="1"/>
  <c r="D16" i="1" s="1"/>
  <c r="C14" i="1"/>
  <c r="D15" i="1" s="1"/>
  <c r="C13" i="1"/>
  <c r="D14" i="1" s="1"/>
  <c r="C12" i="1"/>
  <c r="D13" i="1" s="1"/>
  <c r="C11" i="1"/>
  <c r="D12" i="1" s="1"/>
  <c r="C10" i="1"/>
  <c r="D11" i="1" s="1"/>
  <c r="C9" i="1"/>
  <c r="D10" i="1" s="1"/>
  <c r="C8" i="1"/>
  <c r="D9" i="1" s="1"/>
  <c r="C7" i="1"/>
  <c r="D8" i="1" s="1"/>
  <c r="C6" i="1"/>
  <c r="D7" i="1" s="1"/>
  <c r="C5" i="1"/>
  <c r="D6" i="1" s="1"/>
  <c r="C4" i="1"/>
  <c r="D5" i="1" s="1"/>
  <c r="C3" i="1"/>
  <c r="D4" i="1" s="1"/>
  <c r="C2" i="1"/>
  <c r="D3" i="1" s="1"/>
  <c r="E21" i="1" l="1"/>
  <c r="F21" i="1" s="1"/>
  <c r="E61" i="1"/>
  <c r="F61" i="1" s="1"/>
  <c r="E22" i="1"/>
  <c r="F22" i="1" s="1"/>
  <c r="E70" i="1"/>
  <c r="E3" i="1"/>
  <c r="E4" i="1"/>
  <c r="F4" i="1" s="1"/>
  <c r="E12" i="1"/>
  <c r="F12" i="1" s="1"/>
  <c r="E20" i="1"/>
  <c r="F20" i="1" s="1"/>
  <c r="E28" i="1"/>
  <c r="E36" i="1"/>
  <c r="F36" i="1" s="1"/>
  <c r="E44" i="1"/>
  <c r="F44" i="1" s="1"/>
  <c r="E52" i="1"/>
  <c r="F52" i="1" s="1"/>
  <c r="E60" i="1"/>
  <c r="E68" i="1"/>
  <c r="F68" i="1" s="1"/>
  <c r="E76" i="1"/>
  <c r="F76" i="1" s="1"/>
  <c r="E84" i="1"/>
  <c r="F84" i="1" s="1"/>
  <c r="E92" i="1"/>
  <c r="E100" i="1"/>
  <c r="F100" i="1" s="1"/>
  <c r="E108" i="1"/>
  <c r="F108" i="1" s="1"/>
  <c r="E116" i="1"/>
  <c r="F116" i="1" s="1"/>
  <c r="E37" i="1"/>
  <c r="E93" i="1"/>
  <c r="F93" i="1" s="1"/>
  <c r="E101" i="1"/>
  <c r="F101" i="1" s="1"/>
  <c r="E109" i="1"/>
  <c r="F109" i="1" s="1"/>
  <c r="E117" i="1"/>
  <c r="E29" i="1"/>
  <c r="F29" i="1" s="1"/>
  <c r="E46" i="1"/>
  <c r="F46" i="1" s="1"/>
  <c r="E86" i="1"/>
  <c r="F86" i="1" s="1"/>
  <c r="E94" i="1"/>
  <c r="E102" i="1"/>
  <c r="F102" i="1" s="1"/>
  <c r="E110" i="1"/>
  <c r="F110" i="1" s="1"/>
  <c r="E118" i="1"/>
  <c r="F118" i="1" s="1"/>
  <c r="E45" i="1"/>
  <c r="E119" i="1"/>
  <c r="F119" i="1" s="1"/>
  <c r="E53" i="1"/>
  <c r="F53" i="1" s="1"/>
  <c r="E120" i="1"/>
  <c r="F120" i="1" s="1"/>
  <c r="E13" i="1"/>
  <c r="E69" i="1"/>
  <c r="F69" i="1" s="1"/>
  <c r="E14" i="1"/>
  <c r="F14" i="1" s="1"/>
  <c r="E78" i="1"/>
  <c r="F78" i="1" s="1"/>
  <c r="E7" i="1"/>
  <c r="E23" i="1"/>
  <c r="F23" i="1" s="1"/>
  <c r="E47" i="1"/>
  <c r="F47" i="1" s="1"/>
  <c r="E71" i="1"/>
  <c r="F71" i="1" s="1"/>
  <c r="E95" i="1"/>
  <c r="E8" i="1"/>
  <c r="F8" i="1" s="1"/>
  <c r="E32" i="1"/>
  <c r="F32" i="1" s="1"/>
  <c r="E56" i="1"/>
  <c r="F56" i="1" s="1"/>
  <c r="E96" i="1"/>
  <c r="E9" i="1"/>
  <c r="F9" i="1" s="1"/>
  <c r="E41" i="1"/>
  <c r="F41" i="1" s="1"/>
  <c r="E49" i="1"/>
  <c r="F49" i="1" s="1"/>
  <c r="E57" i="1"/>
  <c r="E65" i="1"/>
  <c r="F65" i="1" s="1"/>
  <c r="E73" i="1"/>
  <c r="F73" i="1" s="1"/>
  <c r="E81" i="1"/>
  <c r="F81" i="1" s="1"/>
  <c r="E89" i="1"/>
  <c r="E97" i="1"/>
  <c r="F97" i="1" s="1"/>
  <c r="E105" i="1"/>
  <c r="F105" i="1" s="1"/>
  <c r="E113" i="1"/>
  <c r="F113" i="1" s="1"/>
  <c r="F121" i="1"/>
  <c r="E121" i="1"/>
  <c r="E85" i="1"/>
  <c r="F85" i="1" s="1"/>
  <c r="E6" i="1"/>
  <c r="F6" i="1" s="1"/>
  <c r="E30" i="1"/>
  <c r="F30" i="1" s="1"/>
  <c r="E62" i="1"/>
  <c r="E15" i="1"/>
  <c r="F15" i="1" s="1"/>
  <c r="E39" i="1"/>
  <c r="F39" i="1" s="1"/>
  <c r="E63" i="1"/>
  <c r="F63" i="1" s="1"/>
  <c r="E87" i="1"/>
  <c r="E103" i="1"/>
  <c r="F103" i="1" s="1"/>
  <c r="E24" i="1"/>
  <c r="F24" i="1" s="1"/>
  <c r="E40" i="1"/>
  <c r="F40" i="1" s="1"/>
  <c r="E64" i="1"/>
  <c r="E80" i="1"/>
  <c r="F80" i="1" s="1"/>
  <c r="E112" i="1"/>
  <c r="F112" i="1" s="1"/>
  <c r="E25" i="1"/>
  <c r="F25" i="1" s="1"/>
  <c r="E10" i="1"/>
  <c r="E18" i="1"/>
  <c r="F18" i="1" s="1"/>
  <c r="E26" i="1"/>
  <c r="F26" i="1" s="1"/>
  <c r="E34" i="1"/>
  <c r="F34" i="1" s="1"/>
  <c r="E42" i="1"/>
  <c r="E50" i="1"/>
  <c r="F50" i="1" s="1"/>
  <c r="E58" i="1"/>
  <c r="F58" i="1" s="1"/>
  <c r="E66" i="1"/>
  <c r="F66" i="1" s="1"/>
  <c r="E74" i="1"/>
  <c r="E82" i="1"/>
  <c r="F82" i="1" s="1"/>
  <c r="E90" i="1"/>
  <c r="F90" i="1" s="1"/>
  <c r="E98" i="1"/>
  <c r="F98" i="1" s="1"/>
  <c r="E106" i="1"/>
  <c r="E114" i="1"/>
  <c r="F114" i="1" s="1"/>
  <c r="E5" i="1"/>
  <c r="F5" i="1" s="1"/>
  <c r="E77" i="1"/>
  <c r="F77" i="1" s="1"/>
  <c r="E38" i="1"/>
  <c r="E54" i="1"/>
  <c r="F54" i="1" s="1"/>
  <c r="E31" i="1"/>
  <c r="F31" i="1" s="1"/>
  <c r="E55" i="1"/>
  <c r="F55" i="1" s="1"/>
  <c r="E79" i="1"/>
  <c r="E111" i="1"/>
  <c r="F111" i="1" s="1"/>
  <c r="E16" i="1"/>
  <c r="F16" i="1" s="1"/>
  <c r="E48" i="1"/>
  <c r="F48" i="1" s="1"/>
  <c r="E72" i="1"/>
  <c r="E88" i="1"/>
  <c r="F88" i="1" s="1"/>
  <c r="E104" i="1"/>
  <c r="F104" i="1" s="1"/>
  <c r="E17" i="1"/>
  <c r="F17" i="1" s="1"/>
  <c r="E33" i="1"/>
  <c r="E11" i="1"/>
  <c r="F11" i="1" s="1"/>
  <c r="E19" i="1"/>
  <c r="F19" i="1" s="1"/>
  <c r="E27" i="1"/>
  <c r="F27" i="1" s="1"/>
  <c r="E35" i="1"/>
  <c r="E43" i="1"/>
  <c r="F43" i="1" s="1"/>
  <c r="E51" i="1"/>
  <c r="F51" i="1" s="1"/>
  <c r="E59" i="1"/>
  <c r="F59" i="1" s="1"/>
  <c r="E67" i="1"/>
  <c r="E75" i="1"/>
  <c r="F75" i="1" s="1"/>
  <c r="E83" i="1"/>
  <c r="F83" i="1" s="1"/>
  <c r="E91" i="1"/>
  <c r="F91" i="1" s="1"/>
  <c r="E99" i="1"/>
  <c r="E107" i="1"/>
  <c r="F107" i="1" s="1"/>
  <c r="E115" i="1"/>
  <c r="F115" i="1" s="1"/>
  <c r="F70" i="1" l="1"/>
  <c r="F99" i="1"/>
  <c r="F67" i="1"/>
  <c r="F35" i="1"/>
  <c r="F33" i="1"/>
  <c r="F72" i="1"/>
  <c r="F79" i="1"/>
  <c r="F38" i="1"/>
  <c r="F106" i="1"/>
  <c r="F74" i="1"/>
  <c r="F42" i="1"/>
  <c r="F10" i="1"/>
  <c r="F64" i="1"/>
  <c r="F87" i="1"/>
  <c r="F62" i="1"/>
  <c r="F89" i="1"/>
  <c r="F57" i="1"/>
  <c r="F96" i="1"/>
  <c r="F95" i="1"/>
  <c r="F7" i="1"/>
  <c r="F13" i="1"/>
  <c r="F45" i="1"/>
  <c r="F94" i="1"/>
  <c r="F117" i="1"/>
  <c r="F37" i="1"/>
  <c r="F92" i="1"/>
  <c r="F60" i="1"/>
  <c r="F28" i="1"/>
  <c r="F3" i="1"/>
</calcChain>
</file>

<file path=xl/sharedStrings.xml><?xml version="1.0" encoding="utf-8"?>
<sst xmlns="http://schemas.openxmlformats.org/spreadsheetml/2006/main" count="6" uniqueCount="6">
  <si>
    <t>Age</t>
  </si>
  <si>
    <t>Mortality Rate</t>
  </si>
  <si>
    <t>p_x</t>
  </si>
  <si>
    <t>n_p_x</t>
  </si>
  <si>
    <t>nLx</t>
  </si>
  <si>
    <t>n_e_x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</si>
</sst>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64" fontId="1" fillId="0" borderId="0" xfId="1" applyNumberFormat="1"/>
    <xf numFmtId="164" fontId="0" fillId="0" borderId="0" xfId="0" applyNumberFormat="1"/>
  </cellXfs>
  <cellStyles count="2">
    <cellStyle name="Normal" xfId="0" builtinId="0"/>
    <cellStyle name="Normal 3" xfId="1" xr:uid="{399E2F64-340F-0946-B6A3-A717D37D5E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56A1-CD34-814D-A2D0-11ED99F1A934}">
  <dimension ref="A1:F121"/>
  <sheetViews>
    <sheetView tabSelected="1" workbookViewId="0">
      <selection activeCell="H22" sqref="H22"/>
    </sheetView>
  </sheetViews>
  <sheetFormatPr baseColWidth="10" defaultRowHeight="16" x14ac:dyDescent="0.2"/>
  <cols>
    <col min="2" max="2" width="10.83203125" style="3"/>
  </cols>
  <sheetData>
    <row r="1" spans="1: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</v>
      </c>
      <c r="B2" s="2">
        <v>3.54677093672172E-3</v>
      </c>
      <c r="C2" s="1">
        <f>IF(B2="","",1-B2)</f>
        <v>0.99645322906327827</v>
      </c>
      <c r="D2" s="1">
        <v>1</v>
      </c>
      <c r="E2" s="1"/>
      <c r="F2" s="1"/>
    </row>
    <row r="3" spans="1:6" x14ac:dyDescent="0.2">
      <c r="A3" s="1">
        <v>2</v>
      </c>
      <c r="B3" s="2">
        <v>3.37297013214739E-4</v>
      </c>
      <c r="C3" s="1">
        <f t="shared" ref="C3:C66" si="0">IF(B3="","",1-B3)</f>
        <v>0.99966270298678528</v>
      </c>
      <c r="D3" s="1">
        <f>IF(C2&lt;0,0,IF(C2="","",PRODUCT(C$2:C2)))</f>
        <v>0.99645322906327827</v>
      </c>
      <c r="E3" s="1">
        <f>AVERAGE(D2:D3)</f>
        <v>0.99822661453163919</v>
      </c>
      <c r="F3" s="1">
        <f>SUM(E3:E$121)/D2</f>
        <v>78.534833732887321</v>
      </c>
    </row>
    <row r="4" spans="1:6" x14ac:dyDescent="0.2">
      <c r="A4" s="1">
        <v>3</v>
      </c>
      <c r="B4" s="2">
        <v>2.4023107547649299E-4</v>
      </c>
      <c r="C4" s="1">
        <f t="shared" si="0"/>
        <v>0.99975976892452356</v>
      </c>
      <c r="D4" s="1">
        <f>IF(C3&lt;0,0,IF(C3="","",PRODUCT(C$2:C3)))</f>
        <v>0.99611712836530708</v>
      </c>
      <c r="E4" s="1">
        <f>AVERAGE(D3:D4)</f>
        <v>0.99628517871429267</v>
      </c>
      <c r="F4" s="1">
        <f>SUM(E4:E$121)/D3</f>
        <v>77.812590553040224</v>
      </c>
    </row>
    <row r="5" spans="1:6" x14ac:dyDescent="0.2">
      <c r="A5" s="1">
        <v>4</v>
      </c>
      <c r="B5" s="2">
        <v>1.80437139263024E-4</v>
      </c>
      <c r="C5" s="1">
        <f t="shared" si="0"/>
        <v>0.99981956286073692</v>
      </c>
      <c r="D5" s="1">
        <f>IF(C4&lt;0,0,IF(C4="","",PRODUCT(C$2:C4)))</f>
        <v>0.99587783007625941</v>
      </c>
      <c r="E5" s="1">
        <f t="shared" ref="E5:E68" si="1">AVERAGE(D4:D5)</f>
        <v>0.9959974792207833</v>
      </c>
      <c r="F5" s="1">
        <f>SUM(E5:E$121)/D4</f>
        <v>76.838676657682825</v>
      </c>
    </row>
    <row r="6" spans="1:6" x14ac:dyDescent="0.2">
      <c r="A6" s="1">
        <v>5</v>
      </c>
      <c r="B6" s="2">
        <v>1.57663891994917E-4</v>
      </c>
      <c r="C6" s="1">
        <f t="shared" si="0"/>
        <v>0.9998423361080051</v>
      </c>
      <c r="D6" s="1">
        <f>IF(C5&lt;0,0,IF(C5="","",PRODUCT(C$2:C5)))</f>
        <v>0.99569813672954488</v>
      </c>
      <c r="E6" s="1">
        <f t="shared" si="1"/>
        <v>0.9957879834029022</v>
      </c>
      <c r="F6" s="1">
        <f>SUM(E6:E$121)/D5</f>
        <v>75.857019986714434</v>
      </c>
    </row>
    <row r="7" spans="1:6" x14ac:dyDescent="0.2">
      <c r="A7" s="1">
        <v>6</v>
      </c>
      <c r="B7" s="2">
        <v>1.47437969758576E-4</v>
      </c>
      <c r="C7" s="1">
        <f t="shared" si="0"/>
        <v>0.99985256203024142</v>
      </c>
      <c r="D7" s="1">
        <f>IF(C6&lt;0,0,IF(C6="","",PRODUCT(C$2:C6)))</f>
        <v>0.99554115108605601</v>
      </c>
      <c r="E7" s="1">
        <f>AVERAGE(D6:D7)</f>
        <v>0.99561964390780044</v>
      </c>
      <c r="F7" s="1">
        <f>SUM(E7:E$121)/D6</f>
        <v>74.870619645707791</v>
      </c>
    </row>
    <row r="8" spans="1:6" x14ac:dyDescent="0.2">
      <c r="A8" s="1">
        <v>7</v>
      </c>
      <c r="B8" s="2">
        <v>1.3814060864040601E-4</v>
      </c>
      <c r="C8" s="1">
        <f t="shared" si="0"/>
        <v>0.99986185939135963</v>
      </c>
      <c r="D8" s="1">
        <f>IF(C7&lt;0,0,IF(C7="","",PRODUCT(C$2:C7)))</f>
        <v>0.99539437051992874</v>
      </c>
      <c r="E8" s="1">
        <f t="shared" si="1"/>
        <v>0.99546776080299237</v>
      </c>
      <c r="F8" s="1">
        <f>SUM(E8:E$121)/D7</f>
        <v>73.882347056040373</v>
      </c>
    </row>
    <row r="9" spans="1:6" x14ac:dyDescent="0.2">
      <c r="A9" s="1">
        <v>8</v>
      </c>
      <c r="B9" s="2">
        <v>1.2860488919949099E-4</v>
      </c>
      <c r="C9" s="1">
        <f t="shared" si="0"/>
        <v>0.99987139511080048</v>
      </c>
      <c r="D9" s="1">
        <f>IF(C8&lt;0,0,IF(C8="","",PRODUCT(C$2:C8)))</f>
        <v>0.99525686613574793</v>
      </c>
      <c r="E9" s="1">
        <f t="shared" si="1"/>
        <v>0.99532561832783828</v>
      </c>
      <c r="F9" s="1">
        <f>SUM(E9:E$121)/D8</f>
        <v>72.893167995723829</v>
      </c>
    </row>
    <row r="10" spans="1:6" x14ac:dyDescent="0.2">
      <c r="A10" s="1">
        <v>9</v>
      </c>
      <c r="B10" s="2">
        <v>1.2627726836086399E-4</v>
      </c>
      <c r="C10" s="1">
        <f t="shared" si="0"/>
        <v>0.9998737227316391</v>
      </c>
      <c r="D10" s="1">
        <f>IF(C9&lt;0,0,IF(C9="","",PRODUCT(C$2:C9)))</f>
        <v>0.99512887123675353</v>
      </c>
      <c r="E10" s="1">
        <f t="shared" si="1"/>
        <v>0.99519286868625079</v>
      </c>
      <c r="F10" s="1">
        <f>SUM(E10:E$121)/D9</f>
        <v>71.903169813669379</v>
      </c>
    </row>
    <row r="11" spans="1:6" x14ac:dyDescent="0.2">
      <c r="A11" s="1">
        <v>10</v>
      </c>
      <c r="B11" s="2">
        <v>1.2500360584498E-4</v>
      </c>
      <c r="C11" s="1">
        <f t="shared" si="0"/>
        <v>0.999874996394155</v>
      </c>
      <c r="D11" s="1">
        <f>IF(C10&lt;0,0,IF(C10="","",PRODUCT(C$2:C10)))</f>
        <v>0.99500320908122664</v>
      </c>
      <c r="E11" s="1">
        <f t="shared" si="1"/>
        <v>0.99506604015899014</v>
      </c>
      <c r="F11" s="1">
        <f>SUM(E11:E$121)/D10</f>
        <v>70.912353791516196</v>
      </c>
    </row>
    <row r="12" spans="1:6" x14ac:dyDescent="0.2">
      <c r="A12" s="1">
        <v>11</v>
      </c>
      <c r="B12" s="2">
        <v>1.36966785006353E-4</v>
      </c>
      <c r="C12" s="1">
        <f t="shared" si="0"/>
        <v>0.9998630332149937</v>
      </c>
      <c r="D12" s="1">
        <f>IF(C11&lt;0,0,IF(C11="","",PRODUCT(C$2:C11)))</f>
        <v>0.99487883009226419</v>
      </c>
      <c r="E12" s="1">
        <f t="shared" si="1"/>
        <v>0.99494101958674541</v>
      </c>
      <c r="F12" s="1">
        <f>SUM(E12:E$121)/D11</f>
        <v>69.921246394145427</v>
      </c>
    </row>
    <row r="13" spans="1:6" x14ac:dyDescent="0.2">
      <c r="A13" s="1">
        <v>12</v>
      </c>
      <c r="B13" s="2">
        <v>1.4521640584498001E-4</v>
      </c>
      <c r="C13" s="1">
        <f t="shared" si="0"/>
        <v>0.99985478359415503</v>
      </c>
      <c r="D13" s="1">
        <f>IF(C12&lt;0,0,IF(C12="","",PRODUCT(C$2:C12)))</f>
        <v>0.99474256473743561</v>
      </c>
      <c r="E13" s="1">
        <f t="shared" si="1"/>
        <v>0.99481069741484984</v>
      </c>
      <c r="F13" s="1">
        <f>SUM(E13:E$121)/D12</f>
        <v>68.929925385172126</v>
      </c>
    </row>
    <row r="14" spans="1:6" x14ac:dyDescent="0.2">
      <c r="A14" s="1">
        <v>13</v>
      </c>
      <c r="B14" s="2">
        <v>1.6118866836086401E-4</v>
      </c>
      <c r="C14" s="1">
        <f t="shared" si="0"/>
        <v>0.9998388113316391</v>
      </c>
      <c r="D14" s="1">
        <f>IF(C13&lt;0,0,IF(C13="","",PRODUCT(C$2:C13)))</f>
        <v>0.9945981117974434</v>
      </c>
      <c r="E14" s="1">
        <f t="shared" si="1"/>
        <v>0.99467033826743956</v>
      </c>
      <c r="F14" s="1">
        <f>SUM(E14:E$121)/D13</f>
        <v>67.939299295964773</v>
      </c>
    </row>
    <row r="15" spans="1:6" x14ac:dyDescent="0.2">
      <c r="A15" s="1">
        <v>14</v>
      </c>
      <c r="B15" s="2">
        <v>1.8100057255400199E-4</v>
      </c>
      <c r="C15" s="1">
        <f t="shared" si="0"/>
        <v>0.99981899942744601</v>
      </c>
      <c r="D15" s="1">
        <f>IF(C14&lt;0,0,IF(C14="","",PRODUCT(C$2:C14)))</f>
        <v>0.99443779385224851</v>
      </c>
      <c r="E15" s="1">
        <f t="shared" si="1"/>
        <v>0.99451795282484601</v>
      </c>
      <c r="F15" s="1">
        <f>SUM(E15:E$121)/D14</f>
        <v>66.949094010974548</v>
      </c>
    </row>
    <row r="16" spans="1:6" x14ac:dyDescent="0.2">
      <c r="A16" s="1">
        <v>15</v>
      </c>
      <c r="B16" s="2">
        <v>2.1694796289707701E-4</v>
      </c>
      <c r="C16" s="1">
        <f t="shared" si="0"/>
        <v>0.99978305203710294</v>
      </c>
      <c r="D16" s="1">
        <f>IF(C15&lt;0,0,IF(C15="","",PRODUCT(C$2:C15)))</f>
        <v>0.99425780004219189</v>
      </c>
      <c r="E16" s="1">
        <f t="shared" si="1"/>
        <v>0.9943477969472202</v>
      </c>
      <c r="F16" s="1">
        <f>SUM(E16:E$121)/D15</f>
        <v>65.959806578696501</v>
      </c>
    </row>
    <row r="17" spans="1:6" x14ac:dyDescent="0.2">
      <c r="A17" s="1">
        <v>16</v>
      </c>
      <c r="B17" s="2">
        <v>2.6258807827191799E-4</v>
      </c>
      <c r="C17" s="1">
        <f t="shared" si="0"/>
        <v>0.99973741192172805</v>
      </c>
      <c r="D17" s="1">
        <f>IF(C16&lt;0,0,IF(C16="","",PRODUCT(C$2:C16)))</f>
        <v>0.99404209783787822</v>
      </c>
      <c r="E17" s="1">
        <f t="shared" si="1"/>
        <v>0.99414994894003506</v>
      </c>
      <c r="F17" s="1">
        <f>SUM(E17:E$121)/D16</f>
        <v>64.971656986097045</v>
      </c>
    </row>
    <row r="18" spans="1:6" x14ac:dyDescent="0.2">
      <c r="A18" s="1">
        <v>17</v>
      </c>
      <c r="B18" s="2">
        <v>3.1455799364675898E-4</v>
      </c>
      <c r="C18" s="1">
        <f t="shared" si="0"/>
        <v>0.99968544200635323</v>
      </c>
      <c r="D18" s="1">
        <f>IF(C17&lt;0,0,IF(C17="","",PRODUCT(C$2:C17)))</f>
        <v>0.99378107423368556</v>
      </c>
      <c r="E18" s="1">
        <f t="shared" si="1"/>
        <v>0.99391158603578189</v>
      </c>
      <c r="F18" s="1">
        <f>SUM(E18:E$121)/D17</f>
        <v>63.985647015853274</v>
      </c>
    </row>
    <row r="19" spans="1:6" x14ac:dyDescent="0.2">
      <c r="A19" s="1">
        <v>18</v>
      </c>
      <c r="B19" s="2">
        <v>3.7621994790343002E-4</v>
      </c>
      <c r="C19" s="1">
        <f t="shared" si="0"/>
        <v>0.99962378005209662</v>
      </c>
      <c r="D19" s="1">
        <f>IF(C18&lt;0,0,IF(C18="","",PRODUCT(C$2:C18)))</f>
        <v>0.99346847245285053</v>
      </c>
      <c r="E19" s="1">
        <f t="shared" si="1"/>
        <v>0.99362477334326804</v>
      </c>
      <c r="F19" s="1">
        <f>SUM(E19:E$121)/D18</f>
        <v>63.002321968544813</v>
      </c>
    </row>
    <row r="20" spans="1:6" x14ac:dyDescent="0.2">
      <c r="A20" s="1">
        <v>19</v>
      </c>
      <c r="B20" s="2">
        <v>4.2354015349428198E-4</v>
      </c>
      <c r="C20" s="1">
        <f t="shared" si="0"/>
        <v>0.99957645984650567</v>
      </c>
      <c r="D20" s="1">
        <f>IF(C19&lt;0,0,IF(C19="","",PRODUCT(C$2:C19)))</f>
        <v>0.99309470979590064</v>
      </c>
      <c r="E20" s="1">
        <f t="shared" si="1"/>
        <v>0.99328159112437553</v>
      </c>
      <c r="F20" s="1">
        <f>SUM(E20:E$121)/D19</f>
        <v>62.021988759887918</v>
      </c>
    </row>
    <row r="21" spans="1:6" x14ac:dyDescent="0.2">
      <c r="A21" s="1">
        <v>20</v>
      </c>
      <c r="B21" s="2">
        <v>4.5942347293519598E-4</v>
      </c>
      <c r="C21" s="1">
        <f t="shared" si="0"/>
        <v>0.99954057652706485</v>
      </c>
      <c r="D21" s="1">
        <f>IF(C20&lt;0,0,IF(C20="","",PRODUCT(C$2:C20)))</f>
        <v>0.99267409431007925</v>
      </c>
      <c r="E21" s="1">
        <f t="shared" si="1"/>
        <v>0.99288440205298989</v>
      </c>
      <c r="F21" s="1">
        <f>SUM(E21:E$121)/D20</f>
        <v>61.045143270482846</v>
      </c>
    </row>
    <row r="22" spans="1:6" x14ac:dyDescent="0.2">
      <c r="A22" s="1">
        <v>21</v>
      </c>
      <c r="B22" s="2">
        <v>4.9583377153748396E-4</v>
      </c>
      <c r="C22" s="1">
        <f t="shared" si="0"/>
        <v>0.9995041662284625</v>
      </c>
      <c r="D22" s="1">
        <f>IF(C21&lt;0,0,IF(C21="","",PRODUCT(C$2:C21)))</f>
        <v>0.99221803653017859</v>
      </c>
      <c r="E22" s="1">
        <f t="shared" si="1"/>
        <v>0.99244606542012892</v>
      </c>
      <c r="F22" s="1">
        <f>SUM(E22:E$121)/D21</f>
        <v>60.070797435325886</v>
      </c>
    </row>
    <row r="23" spans="1:6" x14ac:dyDescent="0.2">
      <c r="A23" s="1">
        <v>22</v>
      </c>
      <c r="B23" s="2">
        <v>5.2075138958068603E-4</v>
      </c>
      <c r="C23" s="1">
        <f t="shared" si="0"/>
        <v>0.99947924861041937</v>
      </c>
      <c r="D23" s="1">
        <f>IF(C22&lt;0,0,IF(C22="","",PRODUCT(C$2:C22)))</f>
        <v>0.99172606131893826</v>
      </c>
      <c r="E23" s="1">
        <f t="shared" si="1"/>
        <v>0.99197204892455848</v>
      </c>
      <c r="F23" s="1">
        <f>SUM(E23:E$121)/D22</f>
        <v>59.0981782373523</v>
      </c>
    </row>
    <row r="24" spans="1:6" x14ac:dyDescent="0.2">
      <c r="A24" s="1">
        <v>23</v>
      </c>
      <c r="B24" s="2">
        <v>5.4044964650571705E-4</v>
      </c>
      <c r="C24" s="1">
        <f t="shared" si="0"/>
        <v>0.99945955035349432</v>
      </c>
      <c r="D24" s="1">
        <f>IF(C23&lt;0,0,IF(C23="","",PRODUCT(C$2:C23)))</f>
        <v>0.99120961859442314</v>
      </c>
      <c r="E24" s="1">
        <f t="shared" si="1"/>
        <v>0.99146783995668075</v>
      </c>
      <c r="F24" s="1">
        <f>SUM(E24:E$121)/D23</f>
        <v>58.127247606647977</v>
      </c>
    </row>
    <row r="25" spans="1:6" x14ac:dyDescent="0.2">
      <c r="A25" s="1">
        <v>24</v>
      </c>
      <c r="B25" s="2">
        <v>5.4255756315120703E-4</v>
      </c>
      <c r="C25" s="1">
        <f t="shared" si="0"/>
        <v>0.99945744243684875</v>
      </c>
      <c r="D25" s="1">
        <f>IF(C24&lt;0,0,IF(C24="","",PRODUCT(C$2:C24)))</f>
        <v>0.9906739197064407</v>
      </c>
      <c r="E25" s="1">
        <f t="shared" si="1"/>
        <v>0.99094176915043186</v>
      </c>
      <c r="F25" s="1">
        <f>SUM(E25:E$121)/D24</f>
        <v>57.157272711531931</v>
      </c>
    </row>
    <row r="26" spans="1:6" x14ac:dyDescent="0.2">
      <c r="A26" s="1">
        <v>25</v>
      </c>
      <c r="B26" s="2">
        <v>5.4536811867852595E-4</v>
      </c>
      <c r="C26" s="1">
        <f t="shared" si="0"/>
        <v>0.99945463188132144</v>
      </c>
      <c r="D26" s="1">
        <f>IF(C25&lt;0,0,IF(C25="","",PRODUCT(C$2:C25)))</f>
        <v>0.99013642207868724</v>
      </c>
      <c r="E26" s="1">
        <f t="shared" si="1"/>
        <v>0.99040517089256397</v>
      </c>
      <c r="F26" s="1">
        <f>SUM(E26:E$121)/D25</f>
        <v>56.187909672275453</v>
      </c>
    </row>
    <row r="27" spans="1:6" x14ac:dyDescent="0.2">
      <c r="A27" s="1">
        <v>26</v>
      </c>
      <c r="B27" s="2">
        <v>5.5585727141041897E-4</v>
      </c>
      <c r="C27" s="1">
        <f t="shared" si="0"/>
        <v>0.99944414272858961</v>
      </c>
      <c r="D27" s="1">
        <f>IF(C26&lt;0,0,IF(C26="","",PRODUCT(C$2:C26)))</f>
        <v>0.98959643324094304</v>
      </c>
      <c r="E27" s="1">
        <f t="shared" si="1"/>
        <v>0.98986642765981514</v>
      </c>
      <c r="F27" s="1">
        <f>SUM(E27:E$121)/D26</f>
        <v>55.218139970521186</v>
      </c>
    </row>
    <row r="28" spans="1:6" x14ac:dyDescent="0.2">
      <c r="A28" s="1">
        <v>27</v>
      </c>
      <c r="B28" s="2">
        <v>5.6823515476492998E-4</v>
      </c>
      <c r="C28" s="1">
        <f t="shared" si="0"/>
        <v>0.9994317648452351</v>
      </c>
      <c r="D28" s="1">
        <f>IF(C27&lt;0,0,IF(C27="","",PRODUCT(C$2:C27)))</f>
        <v>0.98904635886776426</v>
      </c>
      <c r="E28" s="1">
        <f t="shared" si="1"/>
        <v>0.98932139605435365</v>
      </c>
      <c r="F28" s="1">
        <f>SUM(E28:E$121)/D27</f>
        <v>54.247997783073565</v>
      </c>
    </row>
    <row r="29" spans="1:6" x14ac:dyDescent="0.2">
      <c r="A29" s="1">
        <v>28</v>
      </c>
      <c r="B29" s="2">
        <v>5.8293444091486605E-4</v>
      </c>
      <c r="C29" s="1">
        <f t="shared" si="0"/>
        <v>0.99941706555908516</v>
      </c>
      <c r="D29" s="1">
        <f>IF(C28&lt;0,0,IF(C28="","",PRODUCT(C$2:C28)))</f>
        <v>0.98848434795696338</v>
      </c>
      <c r="E29" s="1">
        <f t="shared" si="1"/>
        <v>0.98876535341236382</v>
      </c>
      <c r="F29" s="1">
        <f>SUM(E29:E$121)/D28</f>
        <v>53.277890614612808</v>
      </c>
    </row>
    <row r="30" spans="1:6" x14ac:dyDescent="0.2">
      <c r="A30" s="1">
        <v>29</v>
      </c>
      <c r="B30" s="2">
        <v>5.9880064650571704E-4</v>
      </c>
      <c r="C30" s="1">
        <f t="shared" si="0"/>
        <v>0.99940119935349425</v>
      </c>
      <c r="D30" s="1">
        <f>IF(C29&lt;0,0,IF(C29="","",PRODUCT(C$2:C29)))</f>
        <v>0.98790812638623404</v>
      </c>
      <c r="E30" s="1">
        <f t="shared" si="1"/>
        <v>0.98819623717159866</v>
      </c>
      <c r="F30" s="1">
        <f>SUM(E30:E$121)/D29</f>
        <v>52.307897918659421</v>
      </c>
    </row>
    <row r="31" spans="1:6" x14ac:dyDescent="0.2">
      <c r="A31" s="1">
        <v>30</v>
      </c>
      <c r="B31" s="2">
        <v>6.1932831181702602E-4</v>
      </c>
      <c r="C31" s="1">
        <f t="shared" si="0"/>
        <v>0.99938067168818301</v>
      </c>
      <c r="D31" s="1">
        <f>IF(C30&lt;0,0,IF(C30="","",PRODUCT(C$2:C30)))</f>
        <v>0.9873165663614657</v>
      </c>
      <c r="E31" s="1">
        <f t="shared" si="1"/>
        <v>0.98761234637384987</v>
      </c>
      <c r="F31" s="1">
        <f>SUM(E31:E$121)/D30</f>
        <v>51.338116141910689</v>
      </c>
    </row>
    <row r="32" spans="1:6" x14ac:dyDescent="0.2">
      <c r="A32" s="1">
        <v>31</v>
      </c>
      <c r="B32" s="2">
        <v>6.4993111181702598E-4</v>
      </c>
      <c r="C32" s="1">
        <f t="shared" si="0"/>
        <v>0.99935006888818301</v>
      </c>
      <c r="D32" s="1">
        <f>IF(C31&lt;0,0,IF(C31="","",PRODUCT(C$2:C31)))</f>
        <v>0.98670509325919209</v>
      </c>
      <c r="E32" s="1">
        <f t="shared" si="1"/>
        <v>0.98701082981032884</v>
      </c>
      <c r="F32" s="1">
        <f>SUM(E32:E$121)/D31</f>
        <v>50.368576278272947</v>
      </c>
    </row>
    <row r="33" spans="1:6" x14ac:dyDescent="0.2">
      <c r="A33" s="1">
        <v>32</v>
      </c>
      <c r="B33" s="2">
        <v>6.8674453265565405E-4</v>
      </c>
      <c r="C33" s="1">
        <f t="shared" si="0"/>
        <v>0.9993132554673444</v>
      </c>
      <c r="D33" s="1">
        <f>IF(C32&lt;0,0,IF(C32="","",PRODUCT(C$2:C32)))</f>
        <v>0.98606380292089468</v>
      </c>
      <c r="E33" s="1">
        <f t="shared" si="1"/>
        <v>0.98638444809004344</v>
      </c>
      <c r="F33" s="1">
        <f>SUM(E33:E$121)/D32</f>
        <v>49.399480439253942</v>
      </c>
    </row>
    <row r="34" spans="1:6" x14ac:dyDescent="0.2">
      <c r="A34" s="1">
        <v>33</v>
      </c>
      <c r="B34" s="2">
        <v>7.2349525489199401E-4</v>
      </c>
      <c r="C34" s="1">
        <f t="shared" si="0"/>
        <v>0.99927650474510799</v>
      </c>
      <c r="D34" s="1">
        <f>IF(C33&lt;0,0,IF(C33="","",PRODUCT(C$2:C33)))</f>
        <v>0.9853866289953892</v>
      </c>
      <c r="E34" s="1">
        <f t="shared" si="1"/>
        <v>0.985725215958142</v>
      </c>
      <c r="F34" s="1">
        <f>SUM(E34:E$121)/D33</f>
        <v>48.431282402028117</v>
      </c>
    </row>
    <row r="35" spans="1:6" x14ac:dyDescent="0.2">
      <c r="A35" s="1">
        <v>34</v>
      </c>
      <c r="B35" s="2">
        <v>7.6924228132147399E-4</v>
      </c>
      <c r="C35" s="1">
        <f t="shared" si="0"/>
        <v>0.99923075771867853</v>
      </c>
      <c r="D35" s="1">
        <f>IF(C34&lt;0,0,IF(C34="","",PRODUCT(C$2:C34)))</f>
        <v>0.98467370644507701</v>
      </c>
      <c r="E35" s="1">
        <f t="shared" si="1"/>
        <v>0.98503016772023311</v>
      </c>
      <c r="F35" s="1">
        <f>SUM(E35:E$121)/D34</f>
        <v>47.464221568953668</v>
      </c>
    </row>
    <row r="36" spans="1:6" x14ac:dyDescent="0.2">
      <c r="A36" s="1">
        <v>35</v>
      </c>
      <c r="B36" s="2">
        <v>8.1713505082592103E-4</v>
      </c>
      <c r="C36" s="1">
        <f t="shared" si="0"/>
        <v>0.99918286494917408</v>
      </c>
      <c r="D36" s="1">
        <f>IF(C35&lt;0,0,IF(C35="","",PRODUCT(C$2:C35)))</f>
        <v>0.98391625379677394</v>
      </c>
      <c r="E36" s="1">
        <f t="shared" si="1"/>
        <v>0.98429498012092553</v>
      </c>
      <c r="F36" s="1">
        <f>SUM(E36:E$121)/D35</f>
        <v>46.498224561412201</v>
      </c>
    </row>
    <row r="37" spans="1:6" x14ac:dyDescent="0.2">
      <c r="A37" s="1">
        <v>36</v>
      </c>
      <c r="B37" s="2">
        <v>8.73384184243964E-4</v>
      </c>
      <c r="C37" s="1">
        <f t="shared" si="0"/>
        <v>0.99912661581575601</v>
      </c>
      <c r="D37" s="1">
        <f>IF(C36&lt;0,0,IF(C36="","",PRODUCT(C$2:C36)))</f>
        <v>0.98311226133871932</v>
      </c>
      <c r="E37" s="1">
        <f t="shared" si="1"/>
        <v>0.98351425756774669</v>
      </c>
      <c r="F37" s="1">
        <f>SUM(E37:E$121)/D36</f>
        <v>45.533635580263493</v>
      </c>
    </row>
    <row r="38" spans="1:6" x14ac:dyDescent="0.2">
      <c r="A38" s="1">
        <v>37</v>
      </c>
      <c r="B38" s="2">
        <v>9.4989016213468795E-4</v>
      </c>
      <c r="C38" s="1">
        <f t="shared" si="0"/>
        <v>0.99905010983786535</v>
      </c>
      <c r="D38" s="1">
        <f>IF(C37&lt;0,0,IF(C37="","",PRODUCT(C$2:C37)))</f>
        <v>0.98225362663832971</v>
      </c>
      <c r="E38" s="1">
        <f t="shared" si="1"/>
        <v>0.98268294398852452</v>
      </c>
      <c r="F38" s="1">
        <f>SUM(E38:E$121)/D37</f>
        <v>44.570464236348002</v>
      </c>
    </row>
    <row r="39" spans="1:6" x14ac:dyDescent="0.2">
      <c r="A39" s="1">
        <v>38</v>
      </c>
      <c r="B39" s="2">
        <v>1.03891790673443E-3</v>
      </c>
      <c r="C39" s="1">
        <f t="shared" si="0"/>
        <v>0.99896108209326562</v>
      </c>
      <c r="D39" s="1">
        <f>IF(C38&lt;0,0,IF(C38="","",PRODUCT(C$2:C38)))</f>
        <v>0.9813205935816649</v>
      </c>
      <c r="E39" s="1">
        <f t="shared" si="1"/>
        <v>0.98178711010999731</v>
      </c>
      <c r="F39" s="1">
        <f>SUM(E39:E$121)/D38</f>
        <v>43.608988329137667</v>
      </c>
    </row>
    <row r="40" spans="1:6" x14ac:dyDescent="0.2">
      <c r="A40" s="1">
        <v>39</v>
      </c>
      <c r="B40" s="2">
        <v>1.1303800152477699E-3</v>
      </c>
      <c r="C40" s="1">
        <f t="shared" si="0"/>
        <v>0.99886961998475221</v>
      </c>
      <c r="D40" s="1">
        <f>IF(C39&lt;0,0,IF(C39="","",PRODUCT(C$2:C39)))</f>
        <v>0.98030108204474564</v>
      </c>
      <c r="E40" s="1">
        <f t="shared" si="1"/>
        <v>0.98081083781320522</v>
      </c>
      <c r="F40" s="1">
        <f>SUM(E40:E$121)/D39</f>
        <v>42.64997606689996</v>
      </c>
    </row>
    <row r="41" spans="1:6" x14ac:dyDescent="0.2">
      <c r="A41" s="1">
        <v>40</v>
      </c>
      <c r="B41" s="2">
        <v>1.22580094459974E-3</v>
      </c>
      <c r="C41" s="1">
        <f t="shared" si="0"/>
        <v>0.99877419905540021</v>
      </c>
      <c r="D41" s="1">
        <f>IF(C40&lt;0,0,IF(C40="","",PRODUCT(C$2:C40)))</f>
        <v>0.97919296929267652</v>
      </c>
      <c r="E41" s="1">
        <f t="shared" si="1"/>
        <v>0.97974702566871108</v>
      </c>
      <c r="F41" s="1">
        <f>SUM(E41:E$121)/D40</f>
        <v>41.693811973712826</v>
      </c>
    </row>
    <row r="42" spans="1:6" x14ac:dyDescent="0.2">
      <c r="A42" s="1">
        <v>41</v>
      </c>
      <c r="B42" s="2">
        <v>1.33701847674714E-3</v>
      </c>
      <c r="C42" s="1">
        <f t="shared" si="0"/>
        <v>0.99866298152325284</v>
      </c>
      <c r="D42" s="1">
        <f>IF(C41&lt;0,0,IF(C41="","",PRODUCT(C$2:C41)))</f>
        <v>0.97799267362597209</v>
      </c>
      <c r="E42" s="1">
        <f t="shared" si="1"/>
        <v>0.97859282145932425</v>
      </c>
      <c r="F42" s="1">
        <f>SUM(E42:E$121)/D41</f>
        <v>40.740429330848656</v>
      </c>
    </row>
    <row r="43" spans="1:6" x14ac:dyDescent="0.2">
      <c r="A43" s="1">
        <v>42</v>
      </c>
      <c r="B43" s="2">
        <v>1.4474328449809401E-3</v>
      </c>
      <c r="C43" s="1">
        <f t="shared" si="0"/>
        <v>0.99855256715501906</v>
      </c>
      <c r="D43" s="1">
        <f>IF(C42&lt;0,0,IF(C42="","",PRODUCT(C$2:C42)))</f>
        <v>0.97668507935121085</v>
      </c>
      <c r="E43" s="1">
        <f t="shared" si="1"/>
        <v>0.97733887648859152</v>
      </c>
      <c r="F43" s="1">
        <f>SUM(E43:E$121)/D42</f>
        <v>39.789816626126708</v>
      </c>
    </row>
    <row r="44" spans="1:6" x14ac:dyDescent="0.2">
      <c r="A44" s="1">
        <v>43</v>
      </c>
      <c r="B44" s="2">
        <v>1.57335519517153E-3</v>
      </c>
      <c r="C44" s="1">
        <f t="shared" si="0"/>
        <v>0.99842664480482846</v>
      </c>
      <c r="D44" s="1">
        <f>IF(C43&lt;0,0,IF(C43="","",PRODUCT(C$2:C43)))</f>
        <v>0.97527139328815504</v>
      </c>
      <c r="E44" s="1">
        <f t="shared" si="1"/>
        <v>0.97597823631968295</v>
      </c>
      <c r="F44" s="1">
        <f>SUM(E44:E$121)/D43</f>
        <v>38.842418166134742</v>
      </c>
    </row>
    <row r="45" spans="1:6" x14ac:dyDescent="0.2">
      <c r="A45" s="1">
        <v>44</v>
      </c>
      <c r="B45" s="2">
        <v>1.7089262259212101E-3</v>
      </c>
      <c r="C45" s="1">
        <f t="shared" si="0"/>
        <v>0.99829107377407877</v>
      </c>
      <c r="D45" s="1">
        <f>IF(C44&lt;0,0,IF(C44="","",PRODUCT(C$2:C44)))</f>
        <v>0.97373694497482288</v>
      </c>
      <c r="E45" s="1">
        <f t="shared" si="1"/>
        <v>0.97450416913148896</v>
      </c>
      <c r="F45" s="1">
        <f>SUM(E45:E$121)/D44</f>
        <v>37.897996687722028</v>
      </c>
    </row>
    <row r="46" spans="1:6" x14ac:dyDescent="0.2">
      <c r="A46" s="1">
        <v>45</v>
      </c>
      <c r="B46" s="2">
        <v>1.8567366205844899E-3</v>
      </c>
      <c r="C46" s="1">
        <f t="shared" si="0"/>
        <v>0.9981432633794155</v>
      </c>
      <c r="D46" s="1">
        <f>IF(C45&lt;0,0,IF(C45="","",PRODUCT(C$2:C45)))</f>
        <v>0.97207290037240701</v>
      </c>
      <c r="E46" s="1">
        <f t="shared" si="1"/>
        <v>0.97290492267361495</v>
      </c>
      <c r="F46" s="1">
        <f>SUM(E46:E$121)/D45</f>
        <v>36.95692974272793</v>
      </c>
    </row>
    <row r="47" spans="1:6" x14ac:dyDescent="0.2">
      <c r="A47" s="1">
        <v>46</v>
      </c>
      <c r="B47" s="2">
        <v>2.0141832597204501E-3</v>
      </c>
      <c r="C47" s="1">
        <f t="shared" si="0"/>
        <v>0.99798581674027953</v>
      </c>
      <c r="D47" s="1">
        <f>IF(C46&lt;0,0,IF(C46="","",PRODUCT(C$2:C46)))</f>
        <v>0.97026801702040777</v>
      </c>
      <c r="E47" s="1">
        <f t="shared" si="1"/>
        <v>0.97117045869640739</v>
      </c>
      <c r="F47" s="1">
        <f>SUM(E47:E$121)/D46</f>
        <v>36.019338598211696</v>
      </c>
    </row>
    <row r="48" spans="1:6" x14ac:dyDescent="0.2">
      <c r="A48" s="1">
        <v>47</v>
      </c>
      <c r="B48" s="2">
        <v>2.1985740808132099E-3</v>
      </c>
      <c r="C48" s="1">
        <f t="shared" si="0"/>
        <v>0.99780142591918675</v>
      </c>
      <c r="D48" s="1">
        <f>IF(C47&lt;0,0,IF(C47="","",PRODUCT(C$2:C47)))</f>
        <v>0.96831371942308309</v>
      </c>
      <c r="E48" s="1">
        <f t="shared" si="1"/>
        <v>0.96929086822174537</v>
      </c>
      <c r="F48" s="1">
        <f>SUM(E48:E$121)/D47</f>
        <v>35.0854113345952</v>
      </c>
    </row>
    <row r="49" spans="1:6" x14ac:dyDescent="0.2">
      <c r="A49" s="1">
        <v>48</v>
      </c>
      <c r="B49" s="2">
        <v>2.4105056658195599E-3</v>
      </c>
      <c r="C49" s="1">
        <f t="shared" si="0"/>
        <v>0.99758949433418043</v>
      </c>
      <c r="D49" s="1">
        <f>IF(C48&lt;0,0,IF(C48="","",PRODUCT(C$2:C48)))</f>
        <v>0.96618480997746359</v>
      </c>
      <c r="E49" s="1">
        <f t="shared" si="1"/>
        <v>0.96724926470027328</v>
      </c>
      <c r="F49" s="1">
        <f>SUM(E49:E$121)/D48</f>
        <v>34.155213285056007</v>
      </c>
    </row>
    <row r="50" spans="1:6" x14ac:dyDescent="0.2">
      <c r="A50" s="1">
        <v>49</v>
      </c>
      <c r="B50" s="2">
        <v>2.63510375501906E-3</v>
      </c>
      <c r="C50" s="1">
        <f t="shared" si="0"/>
        <v>0.99736489624498093</v>
      </c>
      <c r="D50" s="1">
        <f>IF(C49&lt;0,0,IF(C49="","",PRODUCT(C$2:C49)))</f>
        <v>0.96385581601878412</v>
      </c>
      <c r="E50" s="1">
        <f t="shared" si="1"/>
        <v>0.96502031299812385</v>
      </c>
      <c r="F50" s="1">
        <f>SUM(E50:E$121)/D49</f>
        <v>33.229369803267645</v>
      </c>
    </row>
    <row r="51" spans="1:6" x14ac:dyDescent="0.2">
      <c r="A51" s="1">
        <v>50</v>
      </c>
      <c r="B51" s="2">
        <v>2.8812138650571701E-3</v>
      </c>
      <c r="C51" s="1">
        <f t="shared" si="0"/>
        <v>0.99711878613494287</v>
      </c>
      <c r="D51" s="1">
        <f>IF(C50&lt;0,0,IF(C50="","",PRODUCT(C$2:C50)))</f>
        <v>0.96131595593869601</v>
      </c>
      <c r="E51" s="1">
        <f t="shared" si="1"/>
        <v>0.96258588597874006</v>
      </c>
      <c r="F51" s="1">
        <f>SUM(E51:E$121)/D50</f>
        <v>32.308454769375992</v>
      </c>
    </row>
    <row r="52" spans="1:6" x14ac:dyDescent="0.2">
      <c r="A52" s="1">
        <v>51</v>
      </c>
      <c r="B52" s="2">
        <v>3.14502174459974E-3</v>
      </c>
      <c r="C52" s="1">
        <f t="shared" si="0"/>
        <v>0.99685497825540026</v>
      </c>
      <c r="D52" s="1">
        <f>IF(C51&lt;0,0,IF(C51="","",PRODUCT(C$2:C51)))</f>
        <v>0.95854619907774474</v>
      </c>
      <c r="E52" s="1">
        <f t="shared" si="1"/>
        <v>0.95993107750822038</v>
      </c>
      <c r="F52" s="1">
        <f>SUM(E52:E$121)/D51</f>
        <v>31.392494802186157</v>
      </c>
    </row>
    <row r="53" spans="1:6" x14ac:dyDescent="0.2">
      <c r="A53" s="1">
        <v>52</v>
      </c>
      <c r="B53" s="2">
        <v>3.4487228810673402E-3</v>
      </c>
      <c r="C53" s="1">
        <f t="shared" si="0"/>
        <v>0.99655127711893265</v>
      </c>
      <c r="D53" s="1">
        <f>IF(C52&lt;0,0,IF(C52="","",PRODUCT(C$2:C52)))</f>
        <v>0.95553155043844185</v>
      </c>
      <c r="E53" s="1">
        <f t="shared" si="1"/>
        <v>0.95703887475809335</v>
      </c>
      <c r="F53" s="1">
        <f>SUM(E53:E$121)/D52</f>
        <v>30.481759878311422</v>
      </c>
    </row>
    <row r="54" spans="1:6" x14ac:dyDescent="0.2">
      <c r="A54" s="1">
        <v>53</v>
      </c>
      <c r="B54" s="2">
        <v>3.7953977966963099E-3</v>
      </c>
      <c r="C54" s="1">
        <f t="shared" si="0"/>
        <v>0.99620460220330365</v>
      </c>
      <c r="D54" s="1">
        <f>IF(C53&lt;0,0,IF(C53="","",PRODUCT(C$2:C53)))</f>
        <v>0.95223618691686307</v>
      </c>
      <c r="E54" s="1">
        <f t="shared" si="1"/>
        <v>0.95388386867765251</v>
      </c>
      <c r="F54" s="1">
        <f>SUM(E54:E$121)/D53</f>
        <v>29.576350655119981</v>
      </c>
    </row>
    <row r="55" spans="1:6" x14ac:dyDescent="0.2">
      <c r="A55" s="1">
        <v>54</v>
      </c>
      <c r="B55" s="2">
        <v>4.1777060914866496E-3</v>
      </c>
      <c r="C55" s="1">
        <f t="shared" si="0"/>
        <v>0.9958222939085134</v>
      </c>
      <c r="D55" s="1">
        <f>IF(C54&lt;0,0,IF(C54="","",PRODUCT(C$2:C54)))</f>
        <v>0.94862207179110425</v>
      </c>
      <c r="E55" s="1">
        <f t="shared" si="1"/>
        <v>0.95042912935398371</v>
      </c>
      <c r="F55" s="1">
        <f>SUM(E55:E$121)/D54</f>
        <v>28.676973952791275</v>
      </c>
    </row>
    <row r="56" spans="1:6" x14ac:dyDescent="0.2">
      <c r="A56" s="1">
        <v>55</v>
      </c>
      <c r="B56" s="2">
        <v>4.6130945583227403E-3</v>
      </c>
      <c r="C56" s="1">
        <f t="shared" si="0"/>
        <v>0.99538690544167729</v>
      </c>
      <c r="D56" s="1">
        <f>IF(C55&lt;0,0,IF(C55="","",PRODUCT(C$2:C55)))</f>
        <v>0.94465900758326393</v>
      </c>
      <c r="E56" s="1">
        <f t="shared" si="1"/>
        <v>0.94664053968718409</v>
      </c>
      <c r="F56" s="1">
        <f>SUM(E56:E$121)/D55</f>
        <v>27.784324214596403</v>
      </c>
    </row>
    <row r="57" spans="1:6" x14ac:dyDescent="0.2">
      <c r="A57" s="1">
        <v>56</v>
      </c>
      <c r="B57" s="2">
        <v>5.1056032027954196E-3</v>
      </c>
      <c r="C57" s="1">
        <f t="shared" si="0"/>
        <v>0.99489439679720459</v>
      </c>
      <c r="D57" s="1">
        <f>IF(C56&lt;0,0,IF(C56="","",PRODUCT(C$2:C56)))</f>
        <v>0.94030120625591107</v>
      </c>
      <c r="E57" s="1">
        <f t="shared" si="1"/>
        <v>0.9424801069195875</v>
      </c>
      <c r="F57" s="1">
        <f>SUM(E57:E$121)/D56</f>
        <v>26.898788299374054</v>
      </c>
    </row>
    <row r="58" spans="1:6" x14ac:dyDescent="0.2">
      <c r="A58" s="1">
        <v>57</v>
      </c>
      <c r="B58" s="2">
        <v>5.6199879738246502E-3</v>
      </c>
      <c r="C58" s="1">
        <f t="shared" si="0"/>
        <v>0.99438001202617532</v>
      </c>
      <c r="D58" s="1">
        <f>IF(C57&lt;0,0,IF(C57="","",PRODUCT(C$2:C57)))</f>
        <v>0.93550040140565849</v>
      </c>
      <c r="E58" s="1">
        <f t="shared" si="1"/>
        <v>0.93790080383078478</v>
      </c>
      <c r="F58" s="1">
        <f>SUM(E58:E$121)/D57</f>
        <v>26.021132792740797</v>
      </c>
    </row>
    <row r="59" spans="1:6" x14ac:dyDescent="0.2">
      <c r="A59" s="1">
        <v>58</v>
      </c>
      <c r="B59" s="2">
        <v>6.1702892129606099E-3</v>
      </c>
      <c r="C59" s="1">
        <f t="shared" si="0"/>
        <v>0.99382971078703941</v>
      </c>
      <c r="D59" s="1">
        <f>IF(C58&lt;0,0,IF(C58="","",PRODUCT(C$2:C58)))</f>
        <v>0.93024290040025048</v>
      </c>
      <c r="E59" s="1">
        <f t="shared" si="1"/>
        <v>0.93287165090295443</v>
      </c>
      <c r="F59" s="1">
        <f>SUM(E59:E$121)/D58</f>
        <v>25.152102248137325</v>
      </c>
    </row>
    <row r="60" spans="1:6" x14ac:dyDescent="0.2">
      <c r="A60" s="1">
        <v>59</v>
      </c>
      <c r="B60" s="2">
        <v>6.7757222424396401E-3</v>
      </c>
      <c r="C60" s="1">
        <f t="shared" si="0"/>
        <v>0.99322427775756039</v>
      </c>
      <c r="D60" s="1">
        <f>IF(C59&lt;0,0,IF(C59="","",PRODUCT(C$2:C59)))</f>
        <v>0.9245030326664776</v>
      </c>
      <c r="E60" s="1">
        <f t="shared" si="1"/>
        <v>0.9273729665333641</v>
      </c>
      <c r="F60" s="1">
        <f>SUM(E60:E$121)/D59</f>
        <v>24.291429785385112</v>
      </c>
    </row>
    <row r="61" spans="1:6" x14ac:dyDescent="0.2">
      <c r="A61" s="1">
        <v>60</v>
      </c>
      <c r="B61" s="2">
        <v>7.50100294409148E-3</v>
      </c>
      <c r="C61" s="1">
        <f t="shared" si="0"/>
        <v>0.99249899705590849</v>
      </c>
      <c r="D61" s="1">
        <f>IF(C60&lt;0,0,IF(C60="","",PRODUCT(C$2:C60)))</f>
        <v>0.91823885690483642</v>
      </c>
      <c r="E61" s="1">
        <f t="shared" si="1"/>
        <v>0.92137094478565706</v>
      </c>
      <c r="F61" s="1">
        <f>SUM(E61:E$121)/D60</f>
        <v>23.439141210161708</v>
      </c>
    </row>
    <row r="62" spans="1:6" x14ac:dyDescent="0.2">
      <c r="A62" s="1">
        <v>61</v>
      </c>
      <c r="B62" s="2">
        <v>8.2742651761118103E-3</v>
      </c>
      <c r="C62" s="1">
        <f t="shared" si="0"/>
        <v>0.99172573482388815</v>
      </c>
      <c r="D62" s="1">
        <f>IF(C61&lt;0,0,IF(C61="","",PRODUCT(C$2:C61)))</f>
        <v>0.91135114453581401</v>
      </c>
      <c r="E62" s="1">
        <f t="shared" si="1"/>
        <v>0.91479500072032516</v>
      </c>
      <c r="F62" s="1">
        <f>SUM(E62:E$121)/D61</f>
        <v>22.595630789404655</v>
      </c>
    </row>
    <row r="63" spans="1:6" x14ac:dyDescent="0.2">
      <c r="A63" s="1">
        <v>62</v>
      </c>
      <c r="B63" s="2">
        <v>9.0435150193138494E-3</v>
      </c>
      <c r="C63" s="1">
        <f t="shared" si="0"/>
        <v>0.99095648498068611</v>
      </c>
      <c r="D63" s="1">
        <f>IF(C62&lt;0,0,IF(C62="","",PRODUCT(C$2:C62)))</f>
        <v>0.90381038349737164</v>
      </c>
      <c r="E63" s="1">
        <f t="shared" si="1"/>
        <v>0.90758076401659282</v>
      </c>
      <c r="F63" s="1">
        <f>SUM(E63:E$121)/D62</f>
        <v>21.762622788484272</v>
      </c>
    </row>
    <row r="64" spans="1:6" x14ac:dyDescent="0.2">
      <c r="A64" s="1">
        <v>63</v>
      </c>
      <c r="B64" s="2">
        <v>9.8905893872935201E-3</v>
      </c>
      <c r="C64" s="1">
        <f t="shared" si="0"/>
        <v>0.99010941061270652</v>
      </c>
      <c r="D64" s="1">
        <f>IF(C63&lt;0,0,IF(C63="","",PRODUCT(C$2:C63)))</f>
        <v>0.8956367607196013</v>
      </c>
      <c r="E64" s="1">
        <f t="shared" si="1"/>
        <v>0.89972357210848641</v>
      </c>
      <c r="F64" s="1">
        <f>SUM(E64:E$121)/D63</f>
        <v>20.940023226038516</v>
      </c>
    </row>
    <row r="65" spans="1:6" x14ac:dyDescent="0.2">
      <c r="A65" s="1">
        <v>64</v>
      </c>
      <c r="B65" s="2">
        <v>1.07918106861499E-2</v>
      </c>
      <c r="C65" s="1">
        <f t="shared" si="0"/>
        <v>0.98920818931385013</v>
      </c>
      <c r="D65" s="1">
        <f>IF(C64&lt;0,0,IF(C64="","",PRODUCT(C$2:C64)))</f>
        <v>0.88677838527915809</v>
      </c>
      <c r="E65" s="1">
        <f t="shared" si="1"/>
        <v>0.89120757299937969</v>
      </c>
      <c r="F65" s="1">
        <f>SUM(E65:E$121)/D64</f>
        <v>20.126559829654777</v>
      </c>
    </row>
    <row r="66" spans="1:6" x14ac:dyDescent="0.2">
      <c r="A66" s="1">
        <v>65</v>
      </c>
      <c r="B66" s="2">
        <v>1.1794807922490399E-2</v>
      </c>
      <c r="C66" s="1">
        <f t="shared" si="0"/>
        <v>0.98820519207750956</v>
      </c>
      <c r="D66" s="1">
        <f>IF(C65&lt;0,0,IF(C65="","",PRODUCT(C$2:C65)))</f>
        <v>0.87720844082465577</v>
      </c>
      <c r="E66" s="1">
        <f t="shared" si="1"/>
        <v>0.88199341305190693</v>
      </c>
      <c r="F66" s="1">
        <f>SUM(E66:E$121)/D65</f>
        <v>19.32261719693112</v>
      </c>
    </row>
    <row r="67" spans="1:6" x14ac:dyDescent="0.2">
      <c r="A67" s="1">
        <v>66</v>
      </c>
      <c r="B67" s="2">
        <v>1.29524609044472E-2</v>
      </c>
      <c r="C67" s="1">
        <f t="shared" ref="C67:C121" si="2">IF(B67="","",1-B67)</f>
        <v>0.98704753909555276</v>
      </c>
      <c r="D67" s="1">
        <f>IF(C66&lt;0,0,IF(C66="","",PRODUCT(C$2:C66)))</f>
        <v>0.86686193575714166</v>
      </c>
      <c r="E67" s="1">
        <f t="shared" si="1"/>
        <v>0.87203518829089877</v>
      </c>
      <c r="F67" s="1">
        <f>SUM(E67:E$121)/D66</f>
        <v>18.527963375421663</v>
      </c>
    </row>
    <row r="68" spans="1:6" x14ac:dyDescent="0.2">
      <c r="A68" s="1">
        <v>67</v>
      </c>
      <c r="B68" s="2">
        <v>1.41886222564167E-2</v>
      </c>
      <c r="C68" s="1">
        <f t="shared" si="2"/>
        <v>0.98581137774358329</v>
      </c>
      <c r="D68" s="1">
        <f>IF(C67&lt;0,0,IF(C67="","",PRODUCT(C$2:C67)))</f>
        <v>0.85563394042469387</v>
      </c>
      <c r="E68" s="1">
        <f t="shared" si="1"/>
        <v>0.86124793809091771</v>
      </c>
      <c r="F68" s="1">
        <f>SUM(E68:E$121)/D67</f>
        <v>17.743137680263931</v>
      </c>
    </row>
    <row r="69" spans="1:6" x14ac:dyDescent="0.2">
      <c r="A69" s="1">
        <v>68</v>
      </c>
      <c r="B69" s="2">
        <v>1.5503496109021599E-2</v>
      </c>
      <c r="C69" s="1">
        <f t="shared" si="2"/>
        <v>0.98449650389097842</v>
      </c>
      <c r="D69" s="1">
        <f>IF(C68&lt;0,0,IF(C68="","",PRODUCT(C$2:C68)))</f>
        <v>0.84349367365423855</v>
      </c>
      <c r="E69" s="1">
        <f t="shared" ref="E69:E121" si="3">AVERAGE(D68:D69)</f>
        <v>0.84956380703946621</v>
      </c>
      <c r="F69" s="1">
        <f>SUM(E69:E$121)/D68</f>
        <v>16.969409524149256</v>
      </c>
    </row>
    <row r="70" spans="1:6" x14ac:dyDescent="0.2">
      <c r="A70" s="1">
        <v>69</v>
      </c>
      <c r="B70" s="2">
        <v>1.6983421589326499E-2</v>
      </c>
      <c r="C70" s="1">
        <f t="shared" si="2"/>
        <v>0.98301657841067347</v>
      </c>
      <c r="D70" s="1">
        <f>IF(C69&lt;0,0,IF(C69="","",PRODUCT(C$2:C69)))</f>
        <v>0.83041657276675573</v>
      </c>
      <c r="E70" s="1">
        <f t="shared" si="3"/>
        <v>0.83695512321049714</v>
      </c>
      <c r="F70" s="1">
        <f>SUM(E70:E$121)/D69</f>
        <v>16.206451047304775</v>
      </c>
    </row>
    <row r="71" spans="1:6" x14ac:dyDescent="0.2">
      <c r="A71" s="1">
        <v>70</v>
      </c>
      <c r="B71" s="2">
        <v>1.86517651242693E-2</v>
      </c>
      <c r="C71" s="1">
        <f t="shared" si="2"/>
        <v>0.98134823487573075</v>
      </c>
      <c r="D71" s="1">
        <f>IF(C70&lt;0,0,IF(C70="","",PRODUCT(C$2:C70)))</f>
        <v>0.8163132580166943</v>
      </c>
      <c r="E71" s="1">
        <f t="shared" si="3"/>
        <v>0.82336491539172507</v>
      </c>
      <c r="F71" s="1">
        <f>SUM(E71:E$121)/D70</f>
        <v>15.453790577446361</v>
      </c>
    </row>
    <row r="72" spans="1:6" x14ac:dyDescent="0.2">
      <c r="A72" s="1">
        <v>71</v>
      </c>
      <c r="B72" s="2">
        <v>2.0562487060736899E-2</v>
      </c>
      <c r="C72" s="1">
        <f t="shared" si="2"/>
        <v>0.97943751293926307</v>
      </c>
      <c r="D72" s="1">
        <f>IF(C71&lt;0,0,IF(C71="","",PRODUCT(C$2:C71)))</f>
        <v>0.80108757486033988</v>
      </c>
      <c r="E72" s="1">
        <f t="shared" si="3"/>
        <v>0.80870041643851709</v>
      </c>
      <c r="F72" s="1">
        <f>SUM(E72:E$121)/D71</f>
        <v>14.712144846655002</v>
      </c>
    </row>
    <row r="73" spans="1:6" x14ac:dyDescent="0.2">
      <c r="A73" s="1">
        <v>72</v>
      </c>
      <c r="B73" s="2">
        <v>2.2765758884625099E-2</v>
      </c>
      <c r="C73" s="1">
        <f t="shared" si="2"/>
        <v>0.97723424111537494</v>
      </c>
      <c r="D73" s="1">
        <f>IF(C72&lt;0,0,IF(C72="","",PRODUCT(C$2:C72)))</f>
        <v>0.78461522196775701</v>
      </c>
      <c r="E73" s="1">
        <f t="shared" si="3"/>
        <v>0.79285139841404839</v>
      </c>
      <c r="F73" s="1">
        <f>SUM(E73:E$121)/D72</f>
        <v>13.98226464528639</v>
      </c>
    </row>
    <row r="74" spans="1:6" x14ac:dyDescent="0.2">
      <c r="A74" s="1">
        <v>73</v>
      </c>
      <c r="B74" s="2">
        <v>2.5307340269123201E-2</v>
      </c>
      <c r="C74" s="1">
        <f t="shared" si="2"/>
        <v>0.97469265973087682</v>
      </c>
      <c r="D74" s="1">
        <f>IF(C73&lt;0,0,IF(C73="","",PRODUCT(C$2:C73)))</f>
        <v>0.7667528610072325</v>
      </c>
      <c r="E74" s="1">
        <f t="shared" si="3"/>
        <v>0.77568404148749481</v>
      </c>
      <c r="F74" s="1">
        <f>SUM(E74:E$121)/D73</f>
        <v>13.265313730762179</v>
      </c>
    </row>
    <row r="75" spans="1:6" x14ac:dyDescent="0.2">
      <c r="A75" s="1">
        <v>74</v>
      </c>
      <c r="B75" s="2">
        <v>2.83342365260482E-2</v>
      </c>
      <c r="C75" s="1">
        <f t="shared" si="2"/>
        <v>0.97166576347395184</v>
      </c>
      <c r="D75" s="1">
        <f>IF(C74&lt;0,0,IF(C74="","",PRODUCT(C$2:C74)))</f>
        <v>0.74734838545139881</v>
      </c>
      <c r="E75" s="1">
        <f t="shared" si="3"/>
        <v>0.75705062322931571</v>
      </c>
      <c r="F75" s="1">
        <f>SUM(E75:E$121)/D74</f>
        <v>12.562695916377608</v>
      </c>
    </row>
    <row r="76" spans="1:6" x14ac:dyDescent="0.2">
      <c r="A76" s="1">
        <v>75</v>
      </c>
      <c r="B76" s="2">
        <v>3.1824836496060903E-2</v>
      </c>
      <c r="C76" s="1">
        <f t="shared" si="2"/>
        <v>0.96817516350393906</v>
      </c>
      <c r="D76" s="1">
        <f>IF(C75&lt;0,0,IF(C75="","",PRODUCT(C$2:C75)))</f>
        <v>0.7261728395306587</v>
      </c>
      <c r="E76" s="1">
        <f t="shared" si="3"/>
        <v>0.73676061249102875</v>
      </c>
      <c r="F76" s="1">
        <f>SUM(E76:E$121)/D75</f>
        <v>11.875896951669098</v>
      </c>
    </row>
    <row r="77" spans="1:6" x14ac:dyDescent="0.2">
      <c r="A77" s="1">
        <v>76</v>
      </c>
      <c r="B77" s="2">
        <v>3.5833906505717897E-2</v>
      </c>
      <c r="C77" s="1">
        <f t="shared" si="2"/>
        <v>0.96416609349428206</v>
      </c>
      <c r="D77" s="1">
        <f>IF(C76&lt;0,0,IF(C76="","",PRODUCT(C$2:C76)))</f>
        <v>0.70306250764471523</v>
      </c>
      <c r="E77" s="1">
        <f t="shared" si="3"/>
        <v>0.71461767358768702</v>
      </c>
      <c r="F77" s="1">
        <f>SUM(E77:E$121)/D76</f>
        <v>11.207623525807245</v>
      </c>
    </row>
    <row r="78" spans="1:6" x14ac:dyDescent="0.2">
      <c r="A78" s="1">
        <v>77</v>
      </c>
      <c r="B78" s="2">
        <v>4.0464987995425597E-2</v>
      </c>
      <c r="C78" s="1">
        <f t="shared" si="2"/>
        <v>0.95953501200457436</v>
      </c>
      <c r="D78" s="1">
        <f>IF(C77&lt;0,0,IF(C77="","",PRODUCT(C$2:C77)))</f>
        <v>0.67786903147809885</v>
      </c>
      <c r="E78" s="1">
        <f t="shared" si="3"/>
        <v>0.69046576956140704</v>
      </c>
      <c r="F78" s="1">
        <f>SUM(E78:E$121)/D77</f>
        <v>10.559593273447652</v>
      </c>
    </row>
    <row r="79" spans="1:6" x14ac:dyDescent="0.2">
      <c r="A79" s="1">
        <v>78</v>
      </c>
      <c r="B79" s="2">
        <v>4.5643336333418001E-2</v>
      </c>
      <c r="C79" s="1">
        <f t="shared" si="2"/>
        <v>0.95435666366658201</v>
      </c>
      <c r="D79" s="1">
        <f>IF(C78&lt;0,0,IF(C78="","",PRODUCT(C$2:C78)))</f>
        <v>0.65043906925686679</v>
      </c>
      <c r="E79" s="1">
        <f t="shared" si="3"/>
        <v>0.66415405036748276</v>
      </c>
      <c r="F79" s="1">
        <f>SUM(E79:E$121)/D78</f>
        <v>9.9334650858652189</v>
      </c>
    </row>
    <row r="80" spans="1:6" x14ac:dyDescent="0.2">
      <c r="A80" s="1">
        <v>79</v>
      </c>
      <c r="B80" s="2">
        <v>5.1405899271918597E-2</v>
      </c>
      <c r="C80" s="1">
        <f t="shared" si="2"/>
        <v>0.94859410072808137</v>
      </c>
      <c r="D80" s="1">
        <f>IF(C79&lt;0,0,IF(C79="","",PRODUCT(C$2:C79)))</f>
        <v>0.62075086005438029</v>
      </c>
      <c r="E80" s="1">
        <f t="shared" si="3"/>
        <v>0.6355949646556236</v>
      </c>
      <c r="F80" s="1">
        <f>SUM(E80:E$121)/D79</f>
        <v>9.3312880383152148</v>
      </c>
    </row>
    <row r="81" spans="1:6" x14ac:dyDescent="0.2">
      <c r="A81" s="1">
        <v>80</v>
      </c>
      <c r="B81" s="2">
        <v>5.7695679228970703E-2</v>
      </c>
      <c r="C81" s="1">
        <f t="shared" si="2"/>
        <v>0.94230432077102932</v>
      </c>
      <c r="D81" s="1">
        <f>IF(C80&lt;0,0,IF(C80="","",PRODUCT(C$2:C80)))</f>
        <v>0.58884060386946802</v>
      </c>
      <c r="E81" s="1">
        <f t="shared" si="3"/>
        <v>0.60479573196192415</v>
      </c>
      <c r="F81" s="1">
        <f>SUM(E81:E$121)/D80</f>
        <v>8.7536557605056462</v>
      </c>
    </row>
    <row r="82" spans="1:6" x14ac:dyDescent="0.2">
      <c r="A82" s="1">
        <v>81</v>
      </c>
      <c r="B82" s="2">
        <v>6.4609670970775093E-2</v>
      </c>
      <c r="C82" s="1">
        <f t="shared" si="2"/>
        <v>0.93539032902922492</v>
      </c>
      <c r="D82" s="1">
        <f>IF(C81&lt;0,0,IF(C81="","",PRODUCT(C$2:C81)))</f>
        <v>0.55486704527162178</v>
      </c>
      <c r="E82" s="1">
        <f t="shared" si="3"/>
        <v>0.5718538245705449</v>
      </c>
      <c r="F82" s="1">
        <f>SUM(E82:E$121)/D81</f>
        <v>8.2009351567447606</v>
      </c>
    </row>
    <row r="83" spans="1:6" x14ac:dyDescent="0.2">
      <c r="A83" s="1">
        <v>82</v>
      </c>
      <c r="B83" s="2">
        <v>7.2388298796187994E-2</v>
      </c>
      <c r="C83" s="1">
        <f t="shared" si="2"/>
        <v>0.92761170120381198</v>
      </c>
      <c r="D83" s="1">
        <f>IF(C82&lt;0,0,IF(C82="","",PRODUCT(C$2:C82)))</f>
        <v>0.51901726804409609</v>
      </c>
      <c r="E83" s="1">
        <f t="shared" si="3"/>
        <v>0.53694215665785894</v>
      </c>
      <c r="F83" s="1">
        <f>SUM(E83:E$121)/D82</f>
        <v>7.6724502233456393</v>
      </c>
    </row>
    <row r="84" spans="1:6" x14ac:dyDescent="0.2">
      <c r="A84" s="1">
        <v>83</v>
      </c>
      <c r="B84" s="2">
        <v>8.1128882170520902E-2</v>
      </c>
      <c r="C84" s="1">
        <f t="shared" si="2"/>
        <v>0.91887111782947906</v>
      </c>
      <c r="D84" s="1">
        <f>IF(C83&lt;0,0,IF(C83="","",PRODUCT(C$2:C83)))</f>
        <v>0.48144649096453884</v>
      </c>
      <c r="E84" s="1">
        <f t="shared" si="3"/>
        <v>0.50023187950431747</v>
      </c>
      <c r="F84" s="1">
        <f>SUM(E84:E$121)/D83</f>
        <v>7.1678686968994132</v>
      </c>
    </row>
    <row r="85" spans="1:6" x14ac:dyDescent="0.2">
      <c r="A85" s="1">
        <v>84</v>
      </c>
      <c r="B85" s="2">
        <v>9.09865160770012E-2</v>
      </c>
      <c r="C85" s="1">
        <f t="shared" si="2"/>
        <v>0.90901348392299886</v>
      </c>
      <c r="D85" s="1">
        <f>IF(C84&lt;0,0,IF(C84="","",PRODUCT(C$2:C84)))</f>
        <v>0.44238727532766597</v>
      </c>
      <c r="E85" s="1">
        <f t="shared" si="3"/>
        <v>0.46191688314610241</v>
      </c>
      <c r="F85" s="1">
        <f>SUM(E85:E$121)/D84</f>
        <v>6.688211067460835</v>
      </c>
    </row>
    <row r="86" spans="1:6" x14ac:dyDescent="0.2">
      <c r="A86" s="1">
        <v>85</v>
      </c>
      <c r="B86" s="2">
        <v>0.101635660771537</v>
      </c>
      <c r="C86" s="1">
        <f t="shared" si="2"/>
        <v>0.89836433922846304</v>
      </c>
      <c r="D86" s="1">
        <f>IF(C85&lt;0,0,IF(C85="","",PRODUCT(C$2:C85)))</f>
        <v>0.40213599838880454</v>
      </c>
      <c r="E86" s="1">
        <f t="shared" si="3"/>
        <v>0.42226163685823526</v>
      </c>
      <c r="F86" s="1">
        <f>SUM(E86:E$121)/D85</f>
        <v>6.2345800160509803</v>
      </c>
    </row>
    <row r="87" spans="1:6" x14ac:dyDescent="0.2">
      <c r="A87" s="1">
        <v>86</v>
      </c>
      <c r="B87" s="2">
        <v>0.112763425911817</v>
      </c>
      <c r="C87" s="1">
        <f t="shared" si="2"/>
        <v>0.88723657408818302</v>
      </c>
      <c r="D87" s="1">
        <f>IF(C86&lt;0,0,IF(C86="","",PRODUCT(C$2:C86)))</f>
        <v>0.36126464047253665</v>
      </c>
      <c r="E87" s="1">
        <f t="shared" si="3"/>
        <v>0.38170031943067062</v>
      </c>
      <c r="F87" s="1">
        <f>SUM(E87:E$121)/D86</f>
        <v>5.8085753044085191</v>
      </c>
    </row>
    <row r="88" spans="1:6" x14ac:dyDescent="0.2">
      <c r="A88" s="1">
        <v>87</v>
      </c>
      <c r="B88" s="2">
        <v>0.124909652909275</v>
      </c>
      <c r="C88" s="1">
        <f t="shared" si="2"/>
        <v>0.87509034709072497</v>
      </c>
      <c r="D88" s="1">
        <f>IF(C87&lt;0,0,IF(C87="","",PRODUCT(C$2:C87)))</f>
        <v>0.32052720195205259</v>
      </c>
      <c r="E88" s="1">
        <f t="shared" si="3"/>
        <v>0.34089592121229462</v>
      </c>
      <c r="F88" s="1">
        <f>SUM(E88:E$121)/D87</f>
        <v>5.4091563106430218</v>
      </c>
    </row>
    <row r="89" spans="1:6" x14ac:dyDescent="0.2">
      <c r="A89" s="1">
        <v>88</v>
      </c>
      <c r="B89" s="2">
        <v>0.138031273429987</v>
      </c>
      <c r="C89" s="1">
        <f t="shared" si="2"/>
        <v>0.861968726570013</v>
      </c>
      <c r="D89" s="1">
        <f>IF(C88&lt;0,0,IF(C88="","",PRODUCT(C$2:C88)))</f>
        <v>0.2804902604082406</v>
      </c>
      <c r="E89" s="1">
        <f t="shared" si="3"/>
        <v>0.30050873118014659</v>
      </c>
      <c r="F89" s="1">
        <f>SUM(E89:E$121)/D88</f>
        <v>5.0330860494431064</v>
      </c>
    </row>
    <row r="90" spans="1:6" x14ac:dyDescent="0.2">
      <c r="A90" s="1">
        <v>89</v>
      </c>
      <c r="B90" s="2">
        <v>0.15248948848157501</v>
      </c>
      <c r="C90" s="1">
        <f t="shared" si="2"/>
        <v>0.84751051151842494</v>
      </c>
      <c r="D90" s="1">
        <f>IF(C89&lt;0,0,IF(C89="","",PRODUCT(C$2:C89)))</f>
        <v>0.24177383257938248</v>
      </c>
      <c r="E90" s="1">
        <f t="shared" si="3"/>
        <v>0.26113204649381155</v>
      </c>
      <c r="F90" s="1">
        <f>SUM(E90:E$121)/D89</f>
        <v>4.6801349020858742</v>
      </c>
    </row>
    <row r="91" spans="1:6" x14ac:dyDescent="0.2">
      <c r="A91" s="1">
        <v>90</v>
      </c>
      <c r="B91" s="2">
        <v>0.16847775353087599</v>
      </c>
      <c r="C91" s="1">
        <f t="shared" si="2"/>
        <v>0.83152224646912398</v>
      </c>
      <c r="D91" s="1">
        <f>IF(C90&lt;0,0,IF(C90="","",PRODUCT(C$2:C90)))</f>
        <v>0.20490586452112247</v>
      </c>
      <c r="E91" s="1">
        <f t="shared" si="3"/>
        <v>0.22333984855025246</v>
      </c>
      <c r="F91" s="1">
        <f>SUM(E91:E$121)/D90</f>
        <v>4.3495203749672742</v>
      </c>
    </row>
    <row r="92" spans="1:6" x14ac:dyDescent="0.2">
      <c r="A92" s="1">
        <v>91</v>
      </c>
      <c r="B92" s="2">
        <v>0.184357797808894</v>
      </c>
      <c r="C92" s="1">
        <f t="shared" si="2"/>
        <v>0.81564220219110606</v>
      </c>
      <c r="D92" s="1">
        <f>IF(C91&lt;0,0,IF(C91="","",PRODUCT(C$2:C91)))</f>
        <v>0.17038378478130173</v>
      </c>
      <c r="E92" s="1">
        <f t="shared" si="3"/>
        <v>0.1876448246512121</v>
      </c>
      <c r="F92" s="1">
        <f>SUM(E92:E$121)/D91</f>
        <v>4.042150595949968</v>
      </c>
    </row>
    <row r="93" spans="1:6" x14ac:dyDescent="0.2">
      <c r="A93" s="1">
        <v>92</v>
      </c>
      <c r="B93" s="2">
        <v>0.20150767026226099</v>
      </c>
      <c r="C93" s="1">
        <f t="shared" si="2"/>
        <v>0.79849232973773898</v>
      </c>
      <c r="D93" s="1">
        <f>IF(C92&lt;0,0,IF(C92="","",PRODUCT(C$2:C92)))</f>
        <v>0.1389722054366764</v>
      </c>
      <c r="E93" s="1">
        <f t="shared" si="3"/>
        <v>0.15467799510898905</v>
      </c>
      <c r="F93" s="1">
        <f>SUM(E93:E$121)/D92</f>
        <v>3.7598386405065289</v>
      </c>
    </row>
    <row r="94" spans="1:6" x14ac:dyDescent="0.2">
      <c r="A94" s="1">
        <v>93</v>
      </c>
      <c r="B94" s="2">
        <v>0.21947818412782699</v>
      </c>
      <c r="C94" s="1">
        <f t="shared" si="2"/>
        <v>0.78052181587217295</v>
      </c>
      <c r="D94" s="1">
        <f>IF(C93&lt;0,0,IF(C93="","",PRODUCT(C$2:C93)))</f>
        <v>0.11096824008792341</v>
      </c>
      <c r="E94" s="1">
        <f t="shared" si="3"/>
        <v>0.12497022276229991</v>
      </c>
      <c r="F94" s="1">
        <f>SUM(E94:E$121)/D93</f>
        <v>3.4966527378664796</v>
      </c>
    </row>
    <row r="95" spans="1:6" x14ac:dyDescent="0.2">
      <c r="A95" s="1">
        <v>94</v>
      </c>
      <c r="B95" s="2">
        <v>0.23804537449478999</v>
      </c>
      <c r="C95" s="1">
        <f t="shared" si="2"/>
        <v>0.76195462550520998</v>
      </c>
      <c r="D95" s="1">
        <f>IF(C94&lt;0,0,IF(C94="","",PRODUCT(C$2:C94)))</f>
        <v>8.6613132257565242E-2</v>
      </c>
      <c r="E95" s="1">
        <f t="shared" si="3"/>
        <v>9.8790686172744335E-2</v>
      </c>
      <c r="F95" s="1">
        <f>SUM(E95:E$121)/D94</f>
        <v>3.2528885704521624</v>
      </c>
    </row>
    <row r="96" spans="1:6" x14ac:dyDescent="0.2">
      <c r="A96" s="1">
        <v>95</v>
      </c>
      <c r="B96" s="2">
        <v>0.25796651698627698</v>
      </c>
      <c r="C96" s="1">
        <f t="shared" si="2"/>
        <v>0.74203348301372296</v>
      </c>
      <c r="D96" s="1">
        <f>IF(C95&lt;0,0,IF(C95="","",PRODUCT(C$2:C95)))</f>
        <v>6.5995276753146342E-2</v>
      </c>
      <c r="E96" s="1">
        <f t="shared" si="3"/>
        <v>7.6304204505355799E-2</v>
      </c>
      <c r="F96" s="1">
        <f>SUM(E96:E$121)/D95</f>
        <v>3.0269847869351629</v>
      </c>
    </row>
    <row r="97" spans="1:6" x14ac:dyDescent="0.2">
      <c r="A97" s="1">
        <v>96</v>
      </c>
      <c r="B97" s="2">
        <v>0.278455403956543</v>
      </c>
      <c r="C97" s="1">
        <f t="shared" si="2"/>
        <v>0.721544596043457</v>
      </c>
      <c r="D97" s="1">
        <f>IF(C96&lt;0,0,IF(C96="","",PRODUCT(C$2:C96)))</f>
        <v>4.8970705071591764E-2</v>
      </c>
      <c r="E97" s="1">
        <f t="shared" si="3"/>
        <v>5.7482990912369053E-2</v>
      </c>
      <c r="F97" s="1">
        <f>SUM(E97:E$121)/D96</f>
        <v>2.8164504845149527</v>
      </c>
    </row>
    <row r="98" spans="1:6" x14ac:dyDescent="0.2">
      <c r="A98" s="1">
        <v>97</v>
      </c>
      <c r="B98" s="2">
        <v>0.30015508886632702</v>
      </c>
      <c r="C98" s="1">
        <f t="shared" si="2"/>
        <v>0.69984491113367298</v>
      </c>
      <c r="D98" s="1">
        <f>IF(C97&lt;0,0,IF(C97="","",PRODUCT(C$2:C97)))</f>
        <v>3.5334547608844948E-2</v>
      </c>
      <c r="E98" s="1">
        <f t="shared" si="3"/>
        <v>4.2152626340218352E-2</v>
      </c>
      <c r="F98" s="1">
        <f>SUM(E98:E$121)/D97</f>
        <v>2.6217600519950017</v>
      </c>
    </row>
    <row r="99" spans="1:6" x14ac:dyDescent="0.2">
      <c r="A99" s="1">
        <v>98</v>
      </c>
      <c r="B99" s="2">
        <v>0.32312675535603502</v>
      </c>
      <c r="C99" s="1">
        <f t="shared" si="2"/>
        <v>0.67687324464396492</v>
      </c>
      <c r="D99" s="1">
        <f>IF(C98&lt;0,0,IF(C98="","",PRODUCT(C$2:C98)))</f>
        <v>2.4728703331260628E-2</v>
      </c>
      <c r="E99" s="1">
        <f t="shared" si="3"/>
        <v>3.0031625470052788E-2</v>
      </c>
      <c r="F99" s="1">
        <f>SUM(E99:E$121)/D98</f>
        <v>2.4405806150160854</v>
      </c>
    </row>
    <row r="100" spans="1:6" x14ac:dyDescent="0.2">
      <c r="A100" s="1">
        <v>99</v>
      </c>
      <c r="B100" s="2">
        <v>0.34652291522744599</v>
      </c>
      <c r="C100" s="1">
        <f t="shared" si="2"/>
        <v>0.65347708477255395</v>
      </c>
      <c r="D100" s="1">
        <f>IF(C99&lt;0,0,IF(C99="","",PRODUCT(C$2:C99)))</f>
        <v>1.6738197659668407E-2</v>
      </c>
      <c r="E100" s="1">
        <f t="shared" si="3"/>
        <v>2.0733450495464517E-2</v>
      </c>
      <c r="F100" s="1">
        <f>SUM(E100:E$121)/D99</f>
        <v>2.272872366639854</v>
      </c>
    </row>
    <row r="101" spans="1:6" x14ac:dyDescent="0.2">
      <c r="A101" s="1">
        <v>100</v>
      </c>
      <c r="B101" s="2">
        <v>0.37097341737992301</v>
      </c>
      <c r="C101" s="1">
        <f t="shared" si="2"/>
        <v>0.62902658262007694</v>
      </c>
      <c r="D101" s="1">
        <f>IF(C100&lt;0,0,IF(C100="","",PRODUCT(C$2:C100)))</f>
        <v>1.0938028610986895E-2</v>
      </c>
      <c r="E101" s="1">
        <f t="shared" si="3"/>
        <v>1.3838113135327651E-2</v>
      </c>
      <c r="F101" s="1">
        <f>SUM(E101:E$121)/D100</f>
        <v>2.1192088114996834</v>
      </c>
    </row>
    <row r="102" spans="1:6" x14ac:dyDescent="0.2">
      <c r="A102" s="1">
        <v>101</v>
      </c>
      <c r="B102" s="2">
        <v>0.39558799944950401</v>
      </c>
      <c r="C102" s="1">
        <f t="shared" si="2"/>
        <v>0.60441200055049604</v>
      </c>
      <c r="D102" s="1">
        <f>IF(C101&lt;0,0,IF(C101="","",PRODUCT(C$2:C101)))</f>
        <v>6.8803107577697139E-3</v>
      </c>
      <c r="E102" s="1">
        <f t="shared" si="3"/>
        <v>8.9091696843783055E-3</v>
      </c>
      <c r="F102" s="1">
        <f>SUM(E102:E$121)/D101</f>
        <v>1.9778356414184866</v>
      </c>
    </row>
    <row r="103" spans="1:6" x14ac:dyDescent="0.2">
      <c r="A103" s="1">
        <v>102</v>
      </c>
      <c r="B103" s="2">
        <v>0.41980049707080003</v>
      </c>
      <c r="C103" s="1">
        <f t="shared" si="2"/>
        <v>0.58019950292919997</v>
      </c>
      <c r="D103" s="1">
        <f>IF(C102&lt;0,0,IF(C102="","",PRODUCT(C$2:C102)))</f>
        <v>4.1585423895126924E-3</v>
      </c>
      <c r="E103" s="1">
        <f t="shared" si="3"/>
        <v>5.5194265736412031E-3</v>
      </c>
      <c r="F103" s="1">
        <f>SUM(E103:E$121)/D102</f>
        <v>1.849400935112909</v>
      </c>
    </row>
    <row r="104" spans="1:6" x14ac:dyDescent="0.2">
      <c r="A104" s="1">
        <v>103</v>
      </c>
      <c r="B104" s="2">
        <v>0.44459121840721699</v>
      </c>
      <c r="C104" s="1">
        <f t="shared" si="2"/>
        <v>0.55540878159278306</v>
      </c>
      <c r="D104" s="1">
        <f>IF(C103&lt;0,0,IF(C103="","",PRODUCT(C$2:C103)))</f>
        <v>2.4127842273052717E-3</v>
      </c>
      <c r="E104" s="1">
        <f t="shared" si="3"/>
        <v>3.2856633084089818E-3</v>
      </c>
      <c r="F104" s="1">
        <f>SUM(E104:E$121)/D103</f>
        <v>1.7325846175851565</v>
      </c>
    </row>
    <row r="105" spans="1:6" x14ac:dyDescent="0.2">
      <c r="A105" s="1">
        <v>104</v>
      </c>
      <c r="B105" s="2">
        <v>0.46981582329306198</v>
      </c>
      <c r="C105" s="1">
        <f t="shared" si="2"/>
        <v>0.53018417670693796</v>
      </c>
      <c r="D105" s="1">
        <f>IF(C104&lt;0,0,IF(C104="","",PRODUCT(C$2:C104)))</f>
        <v>1.3400815479339054E-3</v>
      </c>
      <c r="E105" s="1">
        <f t="shared" si="3"/>
        <v>1.8764328876195884E-3</v>
      </c>
      <c r="F105" s="1">
        <f>SUM(E105:E$121)/D104</f>
        <v>1.6244151561011686</v>
      </c>
    </row>
    <row r="106" spans="1:6" x14ac:dyDescent="0.2">
      <c r="A106" s="1">
        <v>105</v>
      </c>
      <c r="B106" s="2">
        <v>0.49531220556264299</v>
      </c>
      <c r="C106" s="1">
        <f t="shared" si="2"/>
        <v>0.50468779443735701</v>
      </c>
      <c r="D106" s="1">
        <f>IF(C105&lt;0,0,IF(C105="","",PRODUCT(C$2:C105)))</f>
        <v>7.1049003221149664E-4</v>
      </c>
      <c r="E106" s="1">
        <f t="shared" si="3"/>
        <v>1.025285790072701E-3</v>
      </c>
      <c r="F106" s="1">
        <f>SUM(E106:E$121)/D105</f>
        <v>1.5244821352601023</v>
      </c>
    </row>
    <row r="107" spans="1:6" x14ac:dyDescent="0.2">
      <c r="A107" s="1">
        <v>106</v>
      </c>
      <c r="B107" s="2">
        <v>0.52091825905026601</v>
      </c>
      <c r="C107" s="1">
        <f t="shared" si="2"/>
        <v>0.47908174094973399</v>
      </c>
      <c r="D107" s="1">
        <f>IF(C106&lt;0,0,IF(C106="","",PRODUCT(C$2:C106)))</f>
        <v>3.5857564732654699E-4</v>
      </c>
      <c r="E107" s="1">
        <f t="shared" si="3"/>
        <v>5.3453283976902179E-4</v>
      </c>
      <c r="F107" s="1">
        <f>SUM(E107:E$121)/D106</f>
        <v>1.4323136756425505</v>
      </c>
    </row>
    <row r="108" spans="1:6" x14ac:dyDescent="0.2">
      <c r="A108" s="1">
        <v>107</v>
      </c>
      <c r="B108" s="2">
        <v>0.54665980912289702</v>
      </c>
      <c r="C108" s="1">
        <f t="shared" si="2"/>
        <v>0.45334019087710298</v>
      </c>
      <c r="D108" s="1">
        <f>IF(C107&lt;0,0,IF(C107="","",PRODUCT(C$2:C107)))</f>
        <v>1.7178704538337996E-4</v>
      </c>
      <c r="E108" s="1">
        <f t="shared" si="3"/>
        <v>2.6518134635496345E-4</v>
      </c>
      <c r="F108" s="1">
        <f>SUM(E108:E$121)/D107</f>
        <v>1.3473077532654125</v>
      </c>
    </row>
    <row r="109" spans="1:6" x14ac:dyDescent="0.2">
      <c r="A109" s="1">
        <v>108</v>
      </c>
      <c r="B109" s="2">
        <v>0.57258531688320202</v>
      </c>
      <c r="C109" s="1">
        <f t="shared" si="2"/>
        <v>0.42741468311679798</v>
      </c>
      <c r="D109" s="1">
        <f>IF(C108&lt;0,0,IF(C108="","",PRODUCT(C$2:C108)))</f>
        <v>7.7877971944315016E-5</v>
      </c>
      <c r="E109" s="1">
        <f t="shared" si="3"/>
        <v>1.2483250866384749E-4</v>
      </c>
      <c r="F109" s="1">
        <f>SUM(E109:E$121)/D108</f>
        <v>1.2686079030808088</v>
      </c>
    </row>
    <row r="110" spans="1:6" x14ac:dyDescent="0.2">
      <c r="A110" s="1">
        <v>109</v>
      </c>
      <c r="B110" s="2">
        <v>0.59854572710932596</v>
      </c>
      <c r="C110" s="1">
        <f t="shared" si="2"/>
        <v>0.40145427289067404</v>
      </c>
      <c r="D110" s="1">
        <f>IF(C109&lt;0,0,IF(C109="","",PRODUCT(C$2:C109)))</f>
        <v>3.3286188700358283E-5</v>
      </c>
      <c r="E110" s="1">
        <f t="shared" si="3"/>
        <v>5.558208032233665E-5</v>
      </c>
      <c r="F110" s="1">
        <f>SUM(E110:E$121)/D109</f>
        <v>1.195432963033213</v>
      </c>
    </row>
    <row r="111" spans="1:6" x14ac:dyDescent="0.2">
      <c r="A111" s="1">
        <v>110</v>
      </c>
      <c r="B111" s="2">
        <v>0.62439216023913602</v>
      </c>
      <c r="C111" s="1">
        <f t="shared" si="2"/>
        <v>0.37560783976086398</v>
      </c>
      <c r="D111" s="1">
        <f>IF(C110&lt;0,0,IF(C110="","",PRODUCT(C$2:C110)))</f>
        <v>1.3362882682004105E-5</v>
      </c>
      <c r="E111" s="1">
        <f t="shared" si="3"/>
        <v>2.3324535691181195E-5</v>
      </c>
      <c r="F111" s="1">
        <f>SUM(E111:E$121)/D110</f>
        <v>1.127068489931065</v>
      </c>
    </row>
    <row r="112" spans="1:6" x14ac:dyDescent="0.2">
      <c r="A112" s="1">
        <v>111</v>
      </c>
      <c r="B112" s="2">
        <v>0.654399119391054</v>
      </c>
      <c r="C112" s="1">
        <f t="shared" si="2"/>
        <v>0.345600880608946</v>
      </c>
      <c r="D112" s="1">
        <f>IF(C111&lt;0,0,IF(C111="","",PRODUCT(C$2:C111)))</f>
        <v>5.0192034971654218E-6</v>
      </c>
      <c r="E112" s="1">
        <f t="shared" si="3"/>
        <v>9.1910430895847641E-6</v>
      </c>
      <c r="F112" s="1">
        <f>SUM(E112:E$121)/D111</f>
        <v>1.0619923171220826</v>
      </c>
    </row>
    <row r="113" spans="1:6" x14ac:dyDescent="0.2">
      <c r="A113" s="1">
        <v>112</v>
      </c>
      <c r="B113" s="2">
        <v>0.68424289066266797</v>
      </c>
      <c r="C113" s="1">
        <f t="shared" si="2"/>
        <v>0.31575710933733203</v>
      </c>
      <c r="D113" s="1">
        <f>IF(C112&lt;0,0,IF(C112="","",PRODUCT(C$2:C112)))</f>
        <v>1.7346411485758711E-6</v>
      </c>
      <c r="E113" s="1">
        <f t="shared" si="3"/>
        <v>3.3769223228706466E-6</v>
      </c>
      <c r="F113" s="1">
        <f>SUM(E113:E$121)/D112</f>
        <v>0.99622094544108308</v>
      </c>
    </row>
    <row r="114" spans="1:6" x14ac:dyDescent="0.2">
      <c r="A114" s="1">
        <v>113</v>
      </c>
      <c r="B114" s="2">
        <v>0.71388658551268103</v>
      </c>
      <c r="C114" s="1">
        <f t="shared" si="2"/>
        <v>0.28611341448731897</v>
      </c>
      <c r="D114" s="1">
        <f>IF(C113&lt;0,0,IF(C113="","",PRODUCT(C$2:C113)))</f>
        <v>5.4772527481190655E-7</v>
      </c>
      <c r="E114" s="1">
        <f t="shared" si="3"/>
        <v>1.1411832116938889E-6</v>
      </c>
      <c r="F114" s="1">
        <f>SUM(E114:E$121)/D113</f>
        <v>0.93582083635535163</v>
      </c>
    </row>
    <row r="115" spans="1:6" x14ac:dyDescent="0.2">
      <c r="A115" s="1">
        <v>114</v>
      </c>
      <c r="B115" s="2">
        <v>0.74329384237895801</v>
      </c>
      <c r="C115" s="1">
        <f t="shared" si="2"/>
        <v>0.25670615762104199</v>
      </c>
      <c r="D115" s="1">
        <f>IF(C114&lt;0,0,IF(C114="","",PRODUCT(C$2:C114)))</f>
        <v>1.5671154857743971E-7</v>
      </c>
      <c r="E115" s="1">
        <f t="shared" si="3"/>
        <v>3.5221841169467313E-7</v>
      </c>
      <c r="F115" s="1">
        <f>SUM(E115:E$121)/D114</f>
        <v>0.88024077199716189</v>
      </c>
    </row>
    <row r="116" spans="1:6" x14ac:dyDescent="0.2">
      <c r="A116" s="1">
        <v>115</v>
      </c>
      <c r="B116" s="2">
        <v>0.772428124039644</v>
      </c>
      <c r="C116" s="1">
        <f t="shared" si="2"/>
        <v>0.227571875960356</v>
      </c>
      <c r="D116" s="1">
        <f>IF(C115&lt;0,0,IF(C115="","",PRODUCT(C$2:C115)))</f>
        <v>4.0228819490157817E-8</v>
      </c>
      <c r="E116" s="1">
        <f t="shared" si="3"/>
        <v>9.8470184033798759E-8</v>
      </c>
      <c r="F116" s="1">
        <f>SUM(E116:E$121)/D115</f>
        <v>0.82898617381679929</v>
      </c>
    </row>
    <row r="117" spans="1:6" x14ac:dyDescent="0.2">
      <c r="A117" s="1">
        <v>116</v>
      </c>
      <c r="B117" s="2">
        <v>0.80141379757682296</v>
      </c>
      <c r="C117" s="1">
        <f t="shared" si="2"/>
        <v>0.19858620242317704</v>
      </c>
      <c r="D117" s="1">
        <f>IF(C116&lt;0,0,IF(C116="","",PRODUCT(C$2:C116)))</f>
        <v>9.1549479190457458E-9</v>
      </c>
      <c r="E117" s="1">
        <f t="shared" si="3"/>
        <v>2.4691883704601782E-8</v>
      </c>
      <c r="F117" s="1">
        <f>SUM(E117:E$121)/D116</f>
        <v>0.78156713054955052</v>
      </c>
    </row>
    <row r="118" spans="1:6" x14ac:dyDescent="0.2">
      <c r="A118" s="1">
        <v>117</v>
      </c>
      <c r="B118" s="2">
        <v>0.83039947111400203</v>
      </c>
      <c r="C118" s="1">
        <f t="shared" si="2"/>
        <v>0.16960052888599797</v>
      </c>
      <c r="D118" s="1">
        <f>IF(C117&lt;0,0,IF(C117="","",PRODUCT(C$2:C117)))</f>
        <v>1.8180463406252619E-9</v>
      </c>
      <c r="E118" s="1">
        <f t="shared" si="3"/>
        <v>5.4864971298355038E-9</v>
      </c>
      <c r="F118" s="1">
        <f>SUM(E118:E$121)/D117</f>
        <v>0.73726681674233185</v>
      </c>
    </row>
    <row r="119" spans="1:6" x14ac:dyDescent="0.2">
      <c r="A119" s="1">
        <v>118</v>
      </c>
      <c r="B119" s="2">
        <v>0.85938514465118099</v>
      </c>
      <c r="C119" s="1">
        <f t="shared" si="2"/>
        <v>0.14061485534881901</v>
      </c>
      <c r="D119" s="1">
        <f>IF(C118&lt;0,0,IF(C118="","",PRODUCT(C$2:C118)))</f>
        <v>3.0834162090929765E-10</v>
      </c>
      <c r="E119" s="1">
        <f t="shared" si="3"/>
        <v>1.0631939807672798E-9</v>
      </c>
      <c r="F119" s="1">
        <f>SUM(E119:E$121)/D118</f>
        <v>0.69477996883554094</v>
      </c>
    </row>
    <row r="120" spans="1:6" x14ac:dyDescent="0.2">
      <c r="A120" s="1">
        <v>119</v>
      </c>
      <c r="B120" s="2">
        <v>0.88837081818835995</v>
      </c>
      <c r="C120" s="1">
        <f t="shared" si="2"/>
        <v>0.11162918181164005</v>
      </c>
      <c r="D120" s="1">
        <f>IF(C119&lt;0,0,IF(C119="","",PRODUCT(C$2:C119)))</f>
        <v>4.3357412422181273E-11</v>
      </c>
      <c r="E120" s="1">
        <f t="shared" si="3"/>
        <v>1.7584951666573946E-10</v>
      </c>
      <c r="F120" s="1">
        <f>SUM(E120:E$121)/D119</f>
        <v>0.64846321597539447</v>
      </c>
    </row>
    <row r="121" spans="1:6" x14ac:dyDescent="0.2">
      <c r="A121" s="1">
        <v>120</v>
      </c>
      <c r="B121" s="2">
        <v>1</v>
      </c>
      <c r="C121" s="1">
        <f t="shared" si="2"/>
        <v>0</v>
      </c>
      <c r="D121" s="1">
        <f>IF(C120&lt;0,0,IF(C120="","",PRODUCT(C$2:C120)))</f>
        <v>4.8399524741579346E-12</v>
      </c>
      <c r="E121" s="1">
        <f t="shared" si="3"/>
        <v>2.4098682448169604E-11</v>
      </c>
      <c r="F121" s="1">
        <f>SUM(E121:E$121)/D120</f>
        <v>0.55581459090582008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Arneet Kalra</dc:creator>
  <cp:lastModifiedBy>Arneet Kalra</cp:lastModifiedBy>
  <dcterms:created xsi:type="dcterms:W3CDTF">2024-03-16T10:21:03Z</dcterms:created>
  <dcterms:modified xsi:type="dcterms:W3CDTF">2024-03-16T10:21:21Z</dcterms:modified>
</cp:coreProperties>
</file>