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200442774\Documents\dashboard_pmo\"/>
    </mc:Choice>
  </mc:AlternateContent>
  <xr:revisionPtr revIDLastSave="0" documentId="8_{E5E1FEF0-A754-4DC0-A652-FDF45961F047}" xr6:coauthVersionLast="47" xr6:coauthVersionMax="47" xr10:uidLastSave="{00000000-0000-0000-0000-000000000000}"/>
  <bookViews>
    <workbookView xWindow="-110" yWindow="-110" windowWidth="19420" windowHeight="10300" xr2:uid="{7CFEA5B0-84C7-4540-BF00-3AA590A6AF17}"/>
  </bookViews>
  <sheets>
    <sheet name="Atividades" sheetId="1" r:id="rId1"/>
  </sheets>
  <definedNames>
    <definedName name="_xlnm._FilterDatabase" localSheetId="0" hidden="1">Atividades!$A$1:$K$74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4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14" i="1"/>
  <c r="I72" i="1"/>
  <c r="I8" i="1"/>
  <c r="I73" i="1"/>
  <c r="I71" i="1"/>
  <c r="I70" i="1"/>
  <c r="I69" i="1"/>
  <c r="I68" i="1"/>
  <c r="I67" i="1"/>
  <c r="I64" i="1"/>
  <c r="I63" i="1"/>
  <c r="I62" i="1"/>
  <c r="I61" i="1"/>
  <c r="I60" i="1"/>
  <c r="I59" i="1"/>
  <c r="I58" i="1"/>
  <c r="I57" i="1"/>
  <c r="I56" i="1"/>
  <c r="I66" i="1"/>
  <c r="I65" i="1"/>
  <c r="I17" i="1"/>
  <c r="I16" i="1"/>
  <c r="I15" i="1"/>
  <c r="I13" i="1"/>
  <c r="I11" i="1"/>
  <c r="I10" i="1"/>
  <c r="I9" i="1"/>
  <c r="I12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<sst xmlns="http://schemas.openxmlformats.org/spreadsheetml/2006/main" count="542" uniqueCount="241">
  <si>
    <t>Observações</t>
  </si>
  <si>
    <t>1.1</t>
  </si>
  <si>
    <t>Marco Inicial</t>
  </si>
  <si>
    <t>Kick-Off do Programa Digital Telco</t>
  </si>
  <si>
    <t>Concluído</t>
  </si>
  <si>
    <t>12/02 - Realizado com todos</t>
  </si>
  <si>
    <t>1.2</t>
  </si>
  <si>
    <t>Workshop sobre EPMO</t>
  </si>
  <si>
    <t>13-14/02 - 40 pessoas, 2 turmas</t>
  </si>
  <si>
    <t>2.1</t>
  </si>
  <si>
    <t>Fase 1 - Diagnóstico</t>
  </si>
  <si>
    <t>Diagnóstico de Maturidade/Relatório</t>
  </si>
  <si>
    <t>2.2</t>
  </si>
  <si>
    <t>Aguardando Validação</t>
  </si>
  <si>
    <t>2.3</t>
  </si>
  <si>
    <t>Análise de gaps e oportunidades</t>
  </si>
  <si>
    <t>Mapeamento completo, aguarda validação</t>
  </si>
  <si>
    <t>2.4</t>
  </si>
  <si>
    <t>2.5</t>
  </si>
  <si>
    <t>2.6</t>
  </si>
  <si>
    <t>Identificação Quick Wins</t>
  </si>
  <si>
    <t>2.7</t>
  </si>
  <si>
    <t>Plano de Ação Priorizado</t>
  </si>
  <si>
    <t>Plano estruturado, aguarda aprovação</t>
  </si>
  <si>
    <t>2.8</t>
  </si>
  <si>
    <t>2.9</t>
  </si>
  <si>
    <t>Plano de Gerenciamento de Projetos</t>
  </si>
  <si>
    <t>Plano de Gestão de Mudança</t>
  </si>
  <si>
    <t>TO-DO crítico - gestão stakeholders</t>
  </si>
  <si>
    <t>3.1</t>
  </si>
  <si>
    <t>Definir Sponsor executivo</t>
  </si>
  <si>
    <t>3.2</t>
  </si>
  <si>
    <t>3.3</t>
  </si>
  <si>
    <t>Em Andamento</t>
  </si>
  <si>
    <t>Em desenvolvimento ativo</t>
  </si>
  <si>
    <t>3.4</t>
  </si>
  <si>
    <t>Criar estrutura de governança PMO</t>
  </si>
  <si>
    <t>Depende de RACI - comitê, relatórios</t>
  </si>
  <si>
    <t>3.5</t>
  </si>
  <si>
    <t>Aguarda definições estruturais</t>
  </si>
  <si>
    <t>3.7</t>
  </si>
  <si>
    <t>4.1</t>
  </si>
  <si>
    <t>Fase 3 - Implantação</t>
  </si>
  <si>
    <t>Definir Head/EPMO</t>
  </si>
  <si>
    <t>4.2</t>
  </si>
  <si>
    <t>4.3</t>
  </si>
  <si>
    <t>Hierarquia, papéis, ritos ágeis</t>
  </si>
  <si>
    <t>4.4</t>
  </si>
  <si>
    <t>Tribos/Comunidades, Squads, Release Training, Enablers</t>
  </si>
  <si>
    <t>4.5</t>
  </si>
  <si>
    <t>PO, PM, Agile Coach, Scrum Master, Team Member, Tech Lead, Chapter, Business Owner, StakeHolder</t>
  </si>
  <si>
    <t>4.6</t>
  </si>
  <si>
    <t>Planning, Releases, Sprint Review, Demo Review, Daily</t>
  </si>
  <si>
    <t>4.7</t>
  </si>
  <si>
    <t>Kanban, Jira, Indicadores para gestão Ágil: Velocity, Lead Time, Burn Down</t>
  </si>
  <si>
    <t>4.8</t>
  </si>
  <si>
    <t>Estrutura, papéis, ritos tradicionais</t>
  </si>
  <si>
    <t>4.9</t>
  </si>
  <si>
    <t>4.10</t>
  </si>
  <si>
    <t>PM, Tech Lead + Team Leads (Operacionais)</t>
  </si>
  <si>
    <t>Planejamento, Execução, Controle e Encerramento/Reuniões</t>
  </si>
  <si>
    <t>Implementar ToolKit</t>
  </si>
  <si>
    <t>Professor Mackenzie - cultura ágil</t>
  </si>
  <si>
    <t>Cadastramento Legado de Projetos (Estruturantes e Deliveries)</t>
  </si>
  <si>
    <t>Estruturantes e Deliveries</t>
  </si>
  <si>
    <t>id</t>
  </si>
  <si>
    <t>fase</t>
  </si>
  <si>
    <t>atividade</t>
  </si>
  <si>
    <t>status</t>
  </si>
  <si>
    <t>responsavel</t>
  </si>
  <si>
    <t>progresso</t>
  </si>
  <si>
    <t>peso</t>
  </si>
  <si>
    <t>Recomendação de soluções</t>
  </si>
  <si>
    <t>Desenvolver os planos: Escopo, EAP, Cronograma, Riscos, Comunicação, Engajamento de Stakeholders, Qualidade, Custos e Orçamento. Definir KPIs para o acompanhamento do progresso</t>
  </si>
  <si>
    <t>33 dias úteis - Base para próximas fases. Output: Documento com as entrevistas</t>
  </si>
  <si>
    <t>Propostas elaboradas, aguarda decisão. Output: Documento com as Vacinas</t>
  </si>
  <si>
    <t>Quick wins mapeados (Gates, HandOver, KickOff, Criação de Aceites, Status Report)</t>
  </si>
  <si>
    <t>Fase 2 - Estruturação</t>
  </si>
  <si>
    <t>Estabelecer processo de avaliação de StakeHolders</t>
  </si>
  <si>
    <t>Matriz de Poder x Influência e Análise de Stakeholders como base para o plano de mudanças</t>
  </si>
  <si>
    <t>Definição de Papéis e Responsabilidades (RACI)</t>
  </si>
  <si>
    <t>Elabor MATRIZ RACI com papéis e responsabilidades</t>
  </si>
  <si>
    <t>Michele (Sponsor), Tomaz (PO)</t>
  </si>
  <si>
    <t>Construção de Fluxos de EPMO visão TO BE</t>
  </si>
  <si>
    <t>Estruturação de papéis e responsabilidades (RACI)</t>
  </si>
  <si>
    <t>Integrar com Cultura Organizacional (Manifesto)</t>
  </si>
  <si>
    <t>Implementar Quick Wins</t>
  </si>
  <si>
    <t>Implantação dos Quick wins mapeados (Gates, HandOver, KickOff, Criação de Aceites, Status Report)</t>
  </si>
  <si>
    <t>Único para organização - Tomaz</t>
  </si>
  <si>
    <t>Já temos a licença do Power Automate, porém não temos a licença Premium. Algumas funcionalidades do Toolkit só rodam no Premium!</t>
  </si>
  <si>
    <t>Dashboard para acompanhamento dos KPIs</t>
  </si>
  <si>
    <t>Relatórios: Status Report e Indicadores para gestão Ágil ou Tradicional, como: Velocity, Lead Time, Burn Down</t>
  </si>
  <si>
    <t>KPIs para mensurar a evolução da maturidade</t>
  </si>
  <si>
    <t>Mensurar a evolução da nossa maturidade dentro do EPMO</t>
  </si>
  <si>
    <t>Treinamento para execução do Toolkit</t>
  </si>
  <si>
    <t>Treinamento para execução do processo como um todo</t>
  </si>
  <si>
    <t>Identificado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</si>
  <si>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</si>
  <si>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</si>
  <si>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</si>
  <si>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</si>
  <si>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</si>
  <si>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</si>
  <si>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</si>
  <si>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</si>
  <si>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</si>
  <si>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data_prevista</t>
  </si>
  <si>
    <t>Dimensões</t>
  </si>
  <si>
    <t>Governança</t>
  </si>
  <si>
    <t>Diagnóstico</t>
  </si>
  <si>
    <t>Preparação</t>
  </si>
  <si>
    <t>Estabelecer Fóruns de Governança</t>
  </si>
  <si>
    <t>Definir Indicadores e Regras de Escalonamento</t>
  </si>
  <si>
    <t>Definir Padrões de Documentação e Reporting</t>
  </si>
  <si>
    <t>Estabelecer Ciclo de Auditoria e Melhoria Contínua</t>
  </si>
  <si>
    <t>Estabelecer os fluxos de Governança do PMO</t>
  </si>
  <si>
    <t>entrega</t>
  </si>
  <si>
    <t>Matriz RACI</t>
  </si>
  <si>
    <t>Organograma</t>
  </si>
  <si>
    <t>Agendas/Fóruns</t>
  </si>
  <si>
    <t>Indicadores: Capacidades, Budget, Prioridade, etc, e definição de regras de escalonamento.</t>
  </si>
  <si>
    <t>Documentos de forma geral</t>
  </si>
  <si>
    <t>Ciclos de revisão dos processos/Kaizen</t>
  </si>
  <si>
    <t>Definição dos padrões de risco</t>
  </si>
  <si>
    <t>Aplicar Critérios de Priorização</t>
  </si>
  <si>
    <t>Documentar em Mapa Estratégico</t>
  </si>
  <si>
    <t>Consolidar o Backlog Estratégico de Projetos</t>
  </si>
  <si>
    <t>Validação do processo de gestão de riscos</t>
  </si>
  <si>
    <t>PMO Tool Kit</t>
  </si>
  <si>
    <t>Priorização de Iniciativas</t>
  </si>
  <si>
    <t>Mapa Estratégico</t>
  </si>
  <si>
    <t>Validação do processo de gestão de mudanças</t>
  </si>
  <si>
    <t>Validação do processo de priorização</t>
  </si>
  <si>
    <t>Validação do processo Compreender Objetivos Estratégicos</t>
  </si>
  <si>
    <t>Validação do processo Traduzir os Objetivos Estratégicos em Iniciativas</t>
  </si>
  <si>
    <t>Gerar Relatório para o Ciclo de PVO</t>
  </si>
  <si>
    <t>Entrega da Demanda Consolidada para Operações</t>
  </si>
  <si>
    <t>Cruzamento Capacidade x Demanda</t>
  </si>
  <si>
    <t>Análise Portfólio</t>
  </si>
  <si>
    <t>Planejamento Demanda</t>
  </si>
  <si>
    <t>Matriz de Alocação</t>
  </si>
  <si>
    <t>Validação do processo Planejamento de Vendas e Operações</t>
  </si>
  <si>
    <t>Validação do processo Análise do Produto</t>
  </si>
  <si>
    <t>Validação do processo Gestão de Demanda</t>
  </si>
  <si>
    <t>Validação do processo Gestão de Operações</t>
  </si>
  <si>
    <t>Validação do processo Priorização e Replanejamento</t>
  </si>
  <si>
    <t>Identificação dos Stakeholders</t>
  </si>
  <si>
    <t>Elaboração do Plano de Comunicação</t>
  </si>
  <si>
    <t>Selecionar os KPIs</t>
  </si>
  <si>
    <t>Matriz de Stakeholders</t>
  </si>
  <si>
    <t>Plano de Comunicação</t>
  </si>
  <si>
    <t>Indicadores Definidos</t>
  </si>
  <si>
    <t>Validação do processo Comunicação</t>
  </si>
  <si>
    <t>Validação do processo Desempenho e KPIs</t>
  </si>
  <si>
    <t>GATE 1 - Reunião de HandOver</t>
  </si>
  <si>
    <t>Elaborar Termo de Abertura do Projeto</t>
  </si>
  <si>
    <t>Definir EAP</t>
  </si>
  <si>
    <t xml:space="preserve">GATE 2 - Reunião de Kick-off </t>
  </si>
  <si>
    <t>Apresentação Handover</t>
  </si>
  <si>
    <t>Termo de Abertura do Projeto</t>
  </si>
  <si>
    <t>EAP</t>
  </si>
  <si>
    <t>Apresentação de Kick Off</t>
  </si>
  <si>
    <t>Validação do processo Início / Planejamento</t>
  </si>
  <si>
    <t>Documentar Lições Aprendidas</t>
  </si>
  <si>
    <t>Solicitar Termo de Aceite por E-mail</t>
  </si>
  <si>
    <t>GATE 3 - Realizar Handover para Operações</t>
  </si>
  <si>
    <t>Funcionalidade PMO Tool Kit</t>
  </si>
  <si>
    <t>Termo de Aceite</t>
  </si>
  <si>
    <t>Apresentação Handover Operações</t>
  </si>
  <si>
    <t xml:space="preserve">Validação do processo Execução </t>
  </si>
  <si>
    <t>Validação do processo Controle</t>
  </si>
  <si>
    <t>Validação do processo Encerramento</t>
  </si>
  <si>
    <t>3.6</t>
  </si>
  <si>
    <t>3.8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</si>
  <si>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</si>
  <si>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</si>
  <si>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</si>
  <si>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</si>
  <si>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</si>
  <si>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</si>
  <si>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</si>
  <si>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</si>
  <si>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</si>
  <si>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</si>
  <si>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</si>
  <si>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</si>
  <si>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</si>
  <si>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</si>
  <si>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</si>
  <si>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</si>
  <si>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</si>
  <si>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</si>
  <si>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</si>
  <si>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</si>
  <si>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</si>
  <si>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</si>
  <si>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</si>
  <si>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</si>
  <si>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</si>
  <si>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</si>
  <si>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</si>
  <si>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</si>
  <si>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</si>
  <si>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</si>
  <si>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</si>
  <si>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</si>
  <si>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</si>
  <si>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</si>
  <si>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Estabelecer regras para utilização de frameworks</t>
  </si>
  <si>
    <t>Política de Frameworks</t>
  </si>
  <si>
    <t>Processo validado</t>
  </si>
  <si>
    <t>Modelo Agile</t>
  </si>
  <si>
    <t>Definir Modelo Agile</t>
  </si>
  <si>
    <t>Agile: Definição de Hierarquia Funcional</t>
  </si>
  <si>
    <t>Agile: Definição de Ritos</t>
  </si>
  <si>
    <t>Agile: Ferramentas para gestão Agile</t>
  </si>
  <si>
    <t>Agile: Definição de papéis dentro do modelo Agile</t>
  </si>
  <si>
    <t>Modelo Cascata</t>
  </si>
  <si>
    <t>Definir Modelo Cascata</t>
  </si>
  <si>
    <t>Cascata: Definição do time de acordo com o projeto (On Demand)</t>
  </si>
  <si>
    <t>Cascata: Definição papéis dentro do modelo</t>
  </si>
  <si>
    <t>Cascata: Ritos</t>
  </si>
  <si>
    <t>Modelo de dados definido</t>
  </si>
  <si>
    <t>Treinamento nos frameworks Telekom</t>
  </si>
  <si>
    <t>Treinamento executado</t>
  </si>
  <si>
    <t>Cultura Integrada</t>
  </si>
  <si>
    <t>Sponsor Definido</t>
  </si>
  <si>
    <t>Quick Wins implementados</t>
  </si>
  <si>
    <t>Head/EPMO definido</t>
  </si>
  <si>
    <t>PMO Tool Kit implementado</t>
  </si>
  <si>
    <t>Projetos legados cadastrados</t>
  </si>
  <si>
    <t>Engajamento</t>
  </si>
  <si>
    <t>Desempenho</t>
  </si>
  <si>
    <t>Tecnologia</t>
  </si>
  <si>
    <t>Processos</t>
  </si>
  <si>
    <t>Documento da Governança do EPMO</t>
  </si>
  <si>
    <t>Composição do documento da Governança do EPMO</t>
  </si>
  <si>
    <t>OS</t>
  </si>
  <si>
    <t>DT</t>
  </si>
  <si>
    <t>OS/VT</t>
  </si>
  <si>
    <t>3.43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</si>
</sst>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C4F60-BF76-45B0-BD8E-5A967A89D04E}">
  <dimension ref="A1:K74"/>
  <sheetViews>
    <sheetView tabSelected="1" zoomScaleNormal="100" workbookViewId="0">
      <pane ySplit="1" topLeftCell="A2" activePane="bottomLeft" state="frozen"/>
      <selection pane="bottomLeft" activeCell="A65" sqref="A65:A74"/>
    </sheetView>
  </sheetViews>
  <sheetFormatPr defaultColWidth="5.1796875" defaultRowHeight="14.5" x14ac:dyDescent="0.35"/>
  <cols>
    <col min="1" max="1" width="5.81640625" customWidth="1"/>
    <col min="2" max="2" width="13.54296875" customWidth="1"/>
    <col min="3" max="3" width="19.7265625" bestFit="1" customWidth="1"/>
    <col min="4" max="4" width="44.1796875" customWidth="1"/>
    <col min="5" max="5" width="21.7265625" bestFit="1" customWidth="1"/>
    <col min="6" max="6" width="12.26953125" customWidth="1"/>
    <col min="7" max="7" width="14.453125" customWidth="1"/>
    <col min="8" max="8" width="7.453125" customWidth="1"/>
    <col min="10" max="10" width="41.81640625" bestFit="1" customWidth="1"/>
    <col min="11" max="11" width="154.54296875" customWidth="1"/>
  </cols>
  <sheetData>
    <row r="1" spans="1:11" x14ac:dyDescent="0.35">
      <c r="A1" t="s">
        <v>65</v>
      </c>
      <c r="B1" t="s">
        <v>107</v>
      </c>
      <c r="C1" t="s">
        <v>66</v>
      </c>
      <c r="D1" t="s">
        <v>67</v>
      </c>
      <c r="E1" t="s">
        <v>68</v>
      </c>
      <c r="F1" t="s">
        <v>69</v>
      </c>
      <c r="G1" t="s">
        <v>106</v>
      </c>
      <c r="H1" t="s">
        <v>70</v>
      </c>
      <c r="I1" t="s">
        <v>71</v>
      </c>
      <c r="J1" t="s">
        <v>116</v>
      </c>
      <c r="K1" t="s">
        <v>0</v>
      </c>
    </row>
    <row r="2" spans="1:11" x14ac:dyDescent="0.35">
      <c r="A2" t="s">
        <v>1</v>
      </c>
      <c r="B2" t="s">
        <v>110</v>
      </c>
      <c r="C2" t="s">
        <v>2</v>
      </c>
      <c r="D2" t="s">
        <v>3</v>
      </c>
      <c r="E2" t="s">
        <v>4</v>
      </c>
      <c r="F2" t="s">
        <v>237</v>
      </c>
      <c r="G2" s="2">
        <v>45800</v>
      </c>
      <c r="H2">
        <v>100</v>
      </c>
      <c r="I2">
        <f>H2/100</f>
        <v>1</v>
      </c>
      <c r="K2" t="s">
        <v>5</v>
      </c>
    </row>
    <row r="3" spans="1:11" x14ac:dyDescent="0.35">
      <c r="A3" t="s">
        <v>6</v>
      </c>
      <c r="B3" t="s">
        <v>110</v>
      </c>
      <c r="C3" t="s">
        <v>2</v>
      </c>
      <c r="D3" t="s">
        <v>7</v>
      </c>
      <c r="E3" t="s">
        <v>4</v>
      </c>
      <c r="F3" t="s">
        <v>237</v>
      </c>
      <c r="G3" s="2">
        <v>45800</v>
      </c>
      <c r="H3">
        <v>100</v>
      </c>
      <c r="I3">
        <f t="shared" ref="I3:I73" si="0">H3/100</f>
        <v>1</v>
      </c>
      <c r="K3" t="s">
        <v>8</v>
      </c>
    </row>
    <row r="4" spans="1:11" x14ac:dyDescent="0.35">
      <c r="A4" t="s">
        <v>9</v>
      </c>
      <c r="B4" t="s">
        <v>109</v>
      </c>
      <c r="C4" t="s">
        <v>10</v>
      </c>
      <c r="D4" t="s">
        <v>11</v>
      </c>
      <c r="E4" t="s">
        <v>4</v>
      </c>
      <c r="F4" t="s">
        <v>237</v>
      </c>
      <c r="G4" s="2">
        <v>45800</v>
      </c>
      <c r="H4">
        <v>100</v>
      </c>
      <c r="I4">
        <f t="shared" si="0"/>
        <v>1</v>
      </c>
      <c r="K4" t="s">
        <v>74</v>
      </c>
    </row>
    <row r="5" spans="1:11" x14ac:dyDescent="0.35">
      <c r="A5" t="s">
        <v>12</v>
      </c>
      <c r="B5" t="s">
        <v>109</v>
      </c>
      <c r="C5" t="s">
        <v>10</v>
      </c>
      <c r="D5" t="s">
        <v>15</v>
      </c>
      <c r="E5" t="s">
        <v>13</v>
      </c>
      <c r="F5" t="s">
        <v>238</v>
      </c>
      <c r="G5" s="2">
        <v>45807</v>
      </c>
      <c r="H5">
        <v>80</v>
      </c>
      <c r="I5">
        <f t="shared" ref="I5:I12" si="1">H5/100</f>
        <v>0.8</v>
      </c>
      <c r="K5" t="s">
        <v>16</v>
      </c>
    </row>
    <row r="6" spans="1:11" x14ac:dyDescent="0.35">
      <c r="A6" t="s">
        <v>14</v>
      </c>
      <c r="B6" t="s">
        <v>109</v>
      </c>
      <c r="C6" t="s">
        <v>10</v>
      </c>
      <c r="D6" t="s">
        <v>72</v>
      </c>
      <c r="E6" t="s">
        <v>13</v>
      </c>
      <c r="F6" t="s">
        <v>238</v>
      </c>
      <c r="G6" s="2">
        <v>45807</v>
      </c>
      <c r="H6">
        <v>80</v>
      </c>
      <c r="I6">
        <f t="shared" si="1"/>
        <v>0.8</v>
      </c>
      <c r="K6" t="s">
        <v>75</v>
      </c>
    </row>
    <row r="7" spans="1:11" x14ac:dyDescent="0.35">
      <c r="A7" t="s">
        <v>17</v>
      </c>
      <c r="B7" t="s">
        <v>109</v>
      </c>
      <c r="C7" t="s">
        <v>10</v>
      </c>
      <c r="D7" t="s">
        <v>20</v>
      </c>
      <c r="E7" t="s">
        <v>13</v>
      </c>
      <c r="F7" t="s">
        <v>238</v>
      </c>
      <c r="G7" s="2">
        <v>45807</v>
      </c>
      <c r="H7">
        <v>80</v>
      </c>
      <c r="I7">
        <f t="shared" si="1"/>
        <v>0.8</v>
      </c>
      <c r="K7" t="s">
        <v>76</v>
      </c>
    </row>
    <row r="8" spans="1:11" x14ac:dyDescent="0.35">
      <c r="A8" t="s">
        <v>18</v>
      </c>
      <c r="B8" t="s">
        <v>109</v>
      </c>
      <c r="C8" t="s">
        <v>10</v>
      </c>
      <c r="D8" t="s">
        <v>78</v>
      </c>
      <c r="E8" t="s">
        <v>13</v>
      </c>
      <c r="F8" t="s">
        <v>238</v>
      </c>
      <c r="G8" s="2">
        <v>45807</v>
      </c>
      <c r="H8">
        <v>80</v>
      </c>
      <c r="I8">
        <f t="shared" si="1"/>
        <v>0.8</v>
      </c>
      <c r="K8" t="s">
        <v>79</v>
      </c>
    </row>
    <row r="9" spans="1:11" x14ac:dyDescent="0.35">
      <c r="A9" t="s">
        <v>19</v>
      </c>
      <c r="B9" t="s">
        <v>109</v>
      </c>
      <c r="C9" t="s">
        <v>10</v>
      </c>
      <c r="D9" t="s">
        <v>80</v>
      </c>
      <c r="E9" t="s">
        <v>13</v>
      </c>
      <c r="F9" t="s">
        <v>238</v>
      </c>
      <c r="G9" s="2">
        <v>45807</v>
      </c>
      <c r="H9">
        <v>80</v>
      </c>
      <c r="I9">
        <f t="shared" si="1"/>
        <v>0.8</v>
      </c>
      <c r="K9" t="s">
        <v>81</v>
      </c>
    </row>
    <row r="10" spans="1:11" ht="14.15" customHeight="1" x14ac:dyDescent="0.35">
      <c r="A10" t="s">
        <v>21</v>
      </c>
      <c r="B10" t="s">
        <v>109</v>
      </c>
      <c r="C10" t="s">
        <v>10</v>
      </c>
      <c r="D10" t="s">
        <v>26</v>
      </c>
      <c r="E10" t="s">
        <v>13</v>
      </c>
      <c r="F10" t="s">
        <v>238</v>
      </c>
      <c r="G10" s="2">
        <v>45807</v>
      </c>
      <c r="H10">
        <v>80</v>
      </c>
      <c r="I10">
        <f t="shared" si="1"/>
        <v>0.8</v>
      </c>
      <c r="K10" s="1" t="s">
        <v>73</v>
      </c>
    </row>
    <row r="11" spans="1:11" x14ac:dyDescent="0.35">
      <c r="A11" t="s">
        <v>24</v>
      </c>
      <c r="B11" t="s">
        <v>109</v>
      </c>
      <c r="C11" t="s">
        <v>10</v>
      </c>
      <c r="D11" t="s">
        <v>27</v>
      </c>
      <c r="E11" t="s">
        <v>13</v>
      </c>
      <c r="F11" t="s">
        <v>238</v>
      </c>
      <c r="G11" s="2">
        <v>45807</v>
      </c>
      <c r="H11">
        <v>80</v>
      </c>
      <c r="I11">
        <f t="shared" si="1"/>
        <v>0.8</v>
      </c>
      <c r="K11" t="s">
        <v>28</v>
      </c>
    </row>
    <row r="12" spans="1:11" x14ac:dyDescent="0.35">
      <c r="A12" t="s">
        <v>25</v>
      </c>
      <c r="B12" t="s">
        <v>109</v>
      </c>
      <c r="C12" t="s">
        <v>10</v>
      </c>
      <c r="D12" t="s">
        <v>22</v>
      </c>
      <c r="E12" t="s">
        <v>13</v>
      </c>
      <c r="F12" t="s">
        <v>238</v>
      </c>
      <c r="G12" s="2">
        <v>45807</v>
      </c>
      <c r="H12">
        <v>80</v>
      </c>
      <c r="I12">
        <f t="shared" si="1"/>
        <v>0.8</v>
      </c>
      <c r="K12" t="s">
        <v>23</v>
      </c>
    </row>
    <row r="13" spans="1:11" x14ac:dyDescent="0.35">
      <c r="A13" t="s">
        <v>29</v>
      </c>
      <c r="B13" t="s">
        <v>108</v>
      </c>
      <c r="C13" t="s">
        <v>77</v>
      </c>
      <c r="D13" t="s">
        <v>30</v>
      </c>
      <c r="E13" t="s">
        <v>4</v>
      </c>
      <c r="F13" t="s">
        <v>238</v>
      </c>
      <c r="G13" s="2">
        <v>45800</v>
      </c>
      <c r="H13">
        <v>100</v>
      </c>
      <c r="I13">
        <f t="shared" si="0"/>
        <v>1</v>
      </c>
      <c r="J13" t="s">
        <v>226</v>
      </c>
      <c r="K13" t="s">
        <v>82</v>
      </c>
    </row>
    <row r="14" spans="1:11" x14ac:dyDescent="0.35">
      <c r="A14" t="s">
        <v>31</v>
      </c>
      <c r="B14" t="s">
        <v>108</v>
      </c>
      <c r="C14" t="s">
        <v>77</v>
      </c>
      <c r="D14" t="s">
        <v>115</v>
      </c>
      <c r="E14" t="s">
        <v>13</v>
      </c>
      <c r="F14" t="s">
        <v>238</v>
      </c>
      <c r="G14" s="2">
        <v>45804</v>
      </c>
      <c r="H14">
        <v>80</v>
      </c>
      <c r="I14">
        <f t="shared" si="0"/>
        <v>0.8</v>
      </c>
      <c r="J14" t="s">
        <v>210</v>
      </c>
      <c r="K14" t="s">
        <v>83</v>
      </c>
    </row>
    <row r="15" spans="1:11" x14ac:dyDescent="0.35">
      <c r="A15" t="s">
        <v>32</v>
      </c>
      <c r="B15" t="s">
        <v>108</v>
      </c>
      <c r="C15" t="s">
        <v>77</v>
      </c>
      <c r="D15" t="s">
        <v>84</v>
      </c>
      <c r="E15" t="s">
        <v>33</v>
      </c>
      <c r="F15" t="s">
        <v>237</v>
      </c>
      <c r="G15" s="2">
        <v>45804</v>
      </c>
      <c r="H15">
        <v>50</v>
      </c>
      <c r="I15">
        <f t="shared" si="0"/>
        <v>0.5</v>
      </c>
      <c r="J15" t="s">
        <v>117</v>
      </c>
      <c r="K15" t="s">
        <v>34</v>
      </c>
    </row>
    <row r="16" spans="1:11" x14ac:dyDescent="0.35">
      <c r="A16" t="s">
        <v>35</v>
      </c>
      <c r="B16" t="s">
        <v>108</v>
      </c>
      <c r="C16" t="s">
        <v>77</v>
      </c>
      <c r="D16" t="s">
        <v>36</v>
      </c>
      <c r="E16" t="s">
        <v>96</v>
      </c>
      <c r="F16" t="s">
        <v>237</v>
      </c>
      <c r="G16" s="2">
        <v>45804</v>
      </c>
      <c r="H16">
        <v>0</v>
      </c>
      <c r="I16">
        <f>H16/100</f>
        <v>0</v>
      </c>
      <c r="J16" t="s">
        <v>118</v>
      </c>
      <c r="K16" t="s">
        <v>37</v>
      </c>
    </row>
    <row r="17" spans="1:11" x14ac:dyDescent="0.35">
      <c r="A17" t="s">
        <v>38</v>
      </c>
      <c r="B17" t="s">
        <v>231</v>
      </c>
      <c r="C17" t="s">
        <v>77</v>
      </c>
      <c r="D17" t="s">
        <v>85</v>
      </c>
      <c r="E17" t="s">
        <v>96</v>
      </c>
      <c r="F17" t="s">
        <v>239</v>
      </c>
      <c r="G17" s="2">
        <v>45804</v>
      </c>
      <c r="H17">
        <v>0</v>
      </c>
      <c r="I17">
        <f t="shared" si="0"/>
        <v>0</v>
      </c>
      <c r="J17" t="s">
        <v>225</v>
      </c>
      <c r="K17" t="s">
        <v>39</v>
      </c>
    </row>
    <row r="18" spans="1:11" x14ac:dyDescent="0.35">
      <c r="A18" t="s">
        <v>172</v>
      </c>
      <c r="B18" t="s">
        <v>108</v>
      </c>
      <c r="C18" t="s">
        <v>77</v>
      </c>
      <c r="D18" t="s">
        <v>111</v>
      </c>
      <c r="E18" t="s">
        <v>96</v>
      </c>
      <c r="F18" t="s">
        <v>237</v>
      </c>
      <c r="G18" s="2">
        <v>45821</v>
      </c>
      <c r="H18">
        <v>0</v>
      </c>
      <c r="I18">
        <f t="shared" si="0"/>
        <v>0</v>
      </c>
      <c r="J18" t="s">
        <v>119</v>
      </c>
    </row>
    <row r="19" spans="1:11" x14ac:dyDescent="0.35">
      <c r="A19" t="s">
        <v>40</v>
      </c>
      <c r="B19" t="s">
        <v>108</v>
      </c>
      <c r="C19" t="s">
        <v>77</v>
      </c>
      <c r="D19" t="s">
        <v>208</v>
      </c>
      <c r="E19" t="s">
        <v>96</v>
      </c>
      <c r="F19" t="s">
        <v>237</v>
      </c>
      <c r="G19" s="2">
        <v>45821</v>
      </c>
      <c r="H19">
        <v>0</v>
      </c>
      <c r="I19">
        <f t="shared" ref="I19:I55" si="2">H19/100</f>
        <v>0</v>
      </c>
      <c r="J19" t="s">
        <v>209</v>
      </c>
    </row>
    <row r="20" spans="1:11" x14ac:dyDescent="0.35">
      <c r="A20" t="s">
        <v>173</v>
      </c>
      <c r="B20" t="s">
        <v>108</v>
      </c>
      <c r="C20" t="s">
        <v>77</v>
      </c>
      <c r="D20" t="s">
        <v>112</v>
      </c>
      <c r="E20" t="s">
        <v>96</v>
      </c>
      <c r="F20" t="s">
        <v>237</v>
      </c>
      <c r="G20" s="2">
        <v>45821</v>
      </c>
      <c r="H20">
        <v>0</v>
      </c>
      <c r="I20">
        <f t="shared" si="2"/>
        <v>0</v>
      </c>
      <c r="J20" t="s">
        <v>120</v>
      </c>
    </row>
    <row r="21" spans="1:11" x14ac:dyDescent="0.35">
      <c r="A21" t="s">
        <v>97</v>
      </c>
      <c r="B21" t="s">
        <v>108</v>
      </c>
      <c r="C21" t="s">
        <v>77</v>
      </c>
      <c r="D21" t="s">
        <v>113</v>
      </c>
      <c r="E21" t="s">
        <v>96</v>
      </c>
      <c r="F21" t="s">
        <v>237</v>
      </c>
      <c r="G21" s="2">
        <v>45821</v>
      </c>
      <c r="H21">
        <v>0</v>
      </c>
      <c r="I21">
        <f t="shared" si="2"/>
        <v>0</v>
      </c>
      <c r="J21" t="s">
        <v>121</v>
      </c>
    </row>
    <row r="22" spans="1:11" x14ac:dyDescent="0.35">
      <c r="A22" t="s">
        <v>98</v>
      </c>
      <c r="B22" t="s">
        <v>108</v>
      </c>
      <c r="C22" t="s">
        <v>77</v>
      </c>
      <c r="D22" t="s">
        <v>114</v>
      </c>
      <c r="E22" t="s">
        <v>96</v>
      </c>
      <c r="F22" t="s">
        <v>237</v>
      </c>
      <c r="G22" s="2">
        <v>45821</v>
      </c>
      <c r="H22">
        <v>0</v>
      </c>
      <c r="I22">
        <f t="shared" si="2"/>
        <v>0</v>
      </c>
      <c r="J22" t="s">
        <v>122</v>
      </c>
    </row>
    <row r="23" spans="1:11" x14ac:dyDescent="0.35">
      <c r="A23" t="s">
        <v>99</v>
      </c>
      <c r="B23" t="s">
        <v>234</v>
      </c>
      <c r="C23" t="s">
        <v>77</v>
      </c>
      <c r="D23" t="s">
        <v>127</v>
      </c>
      <c r="E23" t="s">
        <v>96</v>
      </c>
      <c r="F23" t="s">
        <v>237</v>
      </c>
      <c r="G23" s="2">
        <v>45821</v>
      </c>
      <c r="H23">
        <v>0</v>
      </c>
      <c r="I23">
        <f t="shared" si="2"/>
        <v>0</v>
      </c>
      <c r="J23" t="s">
        <v>210</v>
      </c>
    </row>
    <row r="24" spans="1:11" x14ac:dyDescent="0.35">
      <c r="A24" t="s">
        <v>100</v>
      </c>
      <c r="B24" t="s">
        <v>234</v>
      </c>
      <c r="C24" t="s">
        <v>77</v>
      </c>
      <c r="D24" t="s">
        <v>123</v>
      </c>
      <c r="E24" t="s">
        <v>96</v>
      </c>
      <c r="F24" t="s">
        <v>237</v>
      </c>
      <c r="G24" s="2">
        <v>45821</v>
      </c>
      <c r="H24">
        <v>0</v>
      </c>
      <c r="I24">
        <f t="shared" si="2"/>
        <v>0</v>
      </c>
      <c r="J24" t="s">
        <v>128</v>
      </c>
    </row>
    <row r="25" spans="1:11" x14ac:dyDescent="0.35">
      <c r="A25" t="s">
        <v>101</v>
      </c>
      <c r="B25" t="s">
        <v>234</v>
      </c>
      <c r="C25" t="s">
        <v>77</v>
      </c>
      <c r="D25" t="s">
        <v>131</v>
      </c>
      <c r="E25" t="s">
        <v>96</v>
      </c>
      <c r="F25" t="s">
        <v>237</v>
      </c>
      <c r="G25" s="2">
        <v>45821</v>
      </c>
      <c r="H25">
        <v>0</v>
      </c>
      <c r="I25">
        <f t="shared" si="2"/>
        <v>0</v>
      </c>
      <c r="J25" t="s">
        <v>210</v>
      </c>
    </row>
    <row r="26" spans="1:11" x14ac:dyDescent="0.35">
      <c r="A26" t="s">
        <v>102</v>
      </c>
      <c r="B26" t="s">
        <v>234</v>
      </c>
      <c r="C26" t="s">
        <v>77</v>
      </c>
      <c r="D26" t="s">
        <v>132</v>
      </c>
      <c r="E26" t="s">
        <v>96</v>
      </c>
      <c r="F26" t="s">
        <v>237</v>
      </c>
      <c r="G26" s="2">
        <v>45821</v>
      </c>
      <c r="H26">
        <v>0</v>
      </c>
      <c r="I26">
        <f t="shared" si="2"/>
        <v>0</v>
      </c>
      <c r="J26" t="s">
        <v>210</v>
      </c>
    </row>
    <row r="27" spans="1:11" x14ac:dyDescent="0.35">
      <c r="A27" t="s">
        <v>103</v>
      </c>
      <c r="B27" t="s">
        <v>234</v>
      </c>
      <c r="C27" t="s">
        <v>77</v>
      </c>
      <c r="D27" t="s">
        <v>124</v>
      </c>
      <c r="E27" t="s">
        <v>96</v>
      </c>
      <c r="F27" t="s">
        <v>237</v>
      </c>
      <c r="G27" s="2">
        <v>45821</v>
      </c>
      <c r="H27">
        <v>0</v>
      </c>
      <c r="I27">
        <f t="shared" si="2"/>
        <v>0</v>
      </c>
      <c r="J27" t="s">
        <v>129</v>
      </c>
    </row>
    <row r="28" spans="1:11" x14ac:dyDescent="0.35">
      <c r="A28" t="s">
        <v>104</v>
      </c>
      <c r="B28" t="s">
        <v>234</v>
      </c>
      <c r="C28" t="s">
        <v>77</v>
      </c>
      <c r="D28" t="s">
        <v>133</v>
      </c>
      <c r="E28" t="s">
        <v>96</v>
      </c>
      <c r="F28" t="s">
        <v>237</v>
      </c>
      <c r="G28" s="2">
        <v>45821</v>
      </c>
      <c r="H28">
        <v>0</v>
      </c>
      <c r="I28">
        <f t="shared" si="2"/>
        <v>0</v>
      </c>
      <c r="J28" t="s">
        <v>210</v>
      </c>
    </row>
    <row r="29" spans="1:11" x14ac:dyDescent="0.35">
      <c r="A29" t="s">
        <v>105</v>
      </c>
      <c r="B29" t="s">
        <v>234</v>
      </c>
      <c r="C29" t="s">
        <v>77</v>
      </c>
      <c r="D29" t="s">
        <v>125</v>
      </c>
      <c r="E29" t="s">
        <v>96</v>
      </c>
      <c r="F29" t="s">
        <v>237</v>
      </c>
      <c r="G29" s="2">
        <v>45821</v>
      </c>
      <c r="H29">
        <v>0</v>
      </c>
      <c r="I29">
        <f t="shared" si="2"/>
        <v>0</v>
      </c>
      <c r="J29" t="s">
        <v>130</v>
      </c>
    </row>
    <row r="30" spans="1:11" x14ac:dyDescent="0.35">
      <c r="A30" t="s">
        <v>174</v>
      </c>
      <c r="B30" t="s">
        <v>234</v>
      </c>
      <c r="C30" t="s">
        <v>77</v>
      </c>
      <c r="D30" t="s">
        <v>134</v>
      </c>
      <c r="E30" t="s">
        <v>96</v>
      </c>
      <c r="F30" t="s">
        <v>237</v>
      </c>
      <c r="G30" s="2">
        <v>45821</v>
      </c>
      <c r="H30">
        <v>0</v>
      </c>
      <c r="I30">
        <f t="shared" si="2"/>
        <v>0</v>
      </c>
      <c r="J30" t="s">
        <v>210</v>
      </c>
    </row>
    <row r="31" spans="1:11" x14ac:dyDescent="0.35">
      <c r="A31" t="s">
        <v>175</v>
      </c>
      <c r="B31" t="s">
        <v>234</v>
      </c>
      <c r="C31" t="s">
        <v>77</v>
      </c>
      <c r="D31" t="s">
        <v>126</v>
      </c>
      <c r="E31" t="s">
        <v>96</v>
      </c>
      <c r="F31" t="s">
        <v>237</v>
      </c>
      <c r="G31" s="2">
        <v>45821</v>
      </c>
      <c r="H31">
        <v>0</v>
      </c>
      <c r="I31">
        <f t="shared" si="2"/>
        <v>0</v>
      </c>
      <c r="J31" t="s">
        <v>129</v>
      </c>
    </row>
    <row r="32" spans="1:11" x14ac:dyDescent="0.35">
      <c r="A32" t="s">
        <v>176</v>
      </c>
      <c r="B32" t="s">
        <v>234</v>
      </c>
      <c r="C32" t="s">
        <v>77</v>
      </c>
      <c r="D32" t="s">
        <v>141</v>
      </c>
      <c r="E32" t="s">
        <v>96</v>
      </c>
      <c r="F32" t="s">
        <v>237</v>
      </c>
      <c r="G32" s="2">
        <v>45828</v>
      </c>
      <c r="H32">
        <v>0</v>
      </c>
      <c r="I32">
        <f t="shared" si="2"/>
        <v>0</v>
      </c>
      <c r="J32" t="s">
        <v>210</v>
      </c>
    </row>
    <row r="33" spans="1:10" x14ac:dyDescent="0.35">
      <c r="A33" t="s">
        <v>177</v>
      </c>
      <c r="B33" t="s">
        <v>234</v>
      </c>
      <c r="C33" t="s">
        <v>77</v>
      </c>
      <c r="D33" t="s">
        <v>142</v>
      </c>
      <c r="E33" t="s">
        <v>96</v>
      </c>
      <c r="F33" t="s">
        <v>237</v>
      </c>
      <c r="G33" s="2">
        <v>45828</v>
      </c>
      <c r="H33">
        <v>0</v>
      </c>
      <c r="I33">
        <f t="shared" si="2"/>
        <v>0</v>
      </c>
      <c r="J33" t="s">
        <v>210</v>
      </c>
    </row>
    <row r="34" spans="1:10" x14ac:dyDescent="0.35">
      <c r="A34" t="s">
        <v>178</v>
      </c>
      <c r="B34" t="s">
        <v>234</v>
      </c>
      <c r="C34" t="s">
        <v>77</v>
      </c>
      <c r="D34" t="s">
        <v>135</v>
      </c>
      <c r="E34" t="s">
        <v>96</v>
      </c>
      <c r="F34" t="s">
        <v>237</v>
      </c>
      <c r="G34" s="2">
        <v>45828</v>
      </c>
      <c r="H34">
        <v>0</v>
      </c>
      <c r="I34">
        <f t="shared" si="2"/>
        <v>0</v>
      </c>
      <c r="J34" t="s">
        <v>138</v>
      </c>
    </row>
    <row r="35" spans="1:10" x14ac:dyDescent="0.35">
      <c r="A35" t="s">
        <v>179</v>
      </c>
      <c r="B35" t="s">
        <v>234</v>
      </c>
      <c r="C35" t="s">
        <v>77</v>
      </c>
      <c r="D35" t="s">
        <v>143</v>
      </c>
      <c r="E35" t="s">
        <v>96</v>
      </c>
      <c r="F35" t="s">
        <v>237</v>
      </c>
      <c r="G35" s="2">
        <v>45828</v>
      </c>
      <c r="H35">
        <v>0</v>
      </c>
      <c r="I35">
        <f t="shared" si="2"/>
        <v>0</v>
      </c>
      <c r="J35" t="s">
        <v>210</v>
      </c>
    </row>
    <row r="36" spans="1:10" x14ac:dyDescent="0.35">
      <c r="A36" t="s">
        <v>180</v>
      </c>
      <c r="B36" t="s">
        <v>234</v>
      </c>
      <c r="C36" t="s">
        <v>77</v>
      </c>
      <c r="D36" t="s">
        <v>136</v>
      </c>
      <c r="E36" t="s">
        <v>96</v>
      </c>
      <c r="F36" t="s">
        <v>237</v>
      </c>
      <c r="G36" s="2">
        <v>45828</v>
      </c>
      <c r="H36">
        <v>0</v>
      </c>
      <c r="I36">
        <f t="shared" si="2"/>
        <v>0</v>
      </c>
      <c r="J36" t="s">
        <v>139</v>
      </c>
    </row>
    <row r="37" spans="1:10" x14ac:dyDescent="0.35">
      <c r="A37" t="s">
        <v>181</v>
      </c>
      <c r="B37" t="s">
        <v>234</v>
      </c>
      <c r="C37" t="s">
        <v>77</v>
      </c>
      <c r="D37" t="s">
        <v>144</v>
      </c>
      <c r="E37" t="s">
        <v>96</v>
      </c>
      <c r="F37" t="s">
        <v>237</v>
      </c>
      <c r="G37" s="2">
        <v>45828</v>
      </c>
      <c r="H37">
        <v>0</v>
      </c>
      <c r="I37">
        <f t="shared" si="2"/>
        <v>0</v>
      </c>
      <c r="J37" t="s">
        <v>210</v>
      </c>
    </row>
    <row r="38" spans="1:10" x14ac:dyDescent="0.35">
      <c r="A38" t="s">
        <v>182</v>
      </c>
      <c r="B38" t="s">
        <v>234</v>
      </c>
      <c r="C38" t="s">
        <v>77</v>
      </c>
      <c r="D38" t="s">
        <v>137</v>
      </c>
      <c r="E38" t="s">
        <v>96</v>
      </c>
      <c r="F38" t="s">
        <v>237</v>
      </c>
      <c r="G38" s="2">
        <v>45828</v>
      </c>
      <c r="H38">
        <v>0</v>
      </c>
      <c r="I38">
        <f t="shared" si="2"/>
        <v>0</v>
      </c>
      <c r="J38" t="s">
        <v>140</v>
      </c>
    </row>
    <row r="39" spans="1:10" x14ac:dyDescent="0.35">
      <c r="A39" t="s">
        <v>183</v>
      </c>
      <c r="B39" t="s">
        <v>234</v>
      </c>
      <c r="C39" t="s">
        <v>77</v>
      </c>
      <c r="D39" t="s">
        <v>145</v>
      </c>
      <c r="E39" t="s">
        <v>96</v>
      </c>
      <c r="F39" t="s">
        <v>237</v>
      </c>
      <c r="G39" s="2">
        <v>45828</v>
      </c>
      <c r="H39">
        <v>0</v>
      </c>
      <c r="I39">
        <f t="shared" si="2"/>
        <v>0</v>
      </c>
      <c r="J39" t="s">
        <v>210</v>
      </c>
    </row>
    <row r="40" spans="1:10" x14ac:dyDescent="0.35">
      <c r="A40" t="s">
        <v>184</v>
      </c>
      <c r="B40" t="s">
        <v>234</v>
      </c>
      <c r="C40" t="s">
        <v>77</v>
      </c>
      <c r="D40" t="s">
        <v>152</v>
      </c>
      <c r="E40" t="s">
        <v>96</v>
      </c>
      <c r="F40" t="s">
        <v>237</v>
      </c>
      <c r="G40" s="2">
        <v>45828</v>
      </c>
      <c r="H40">
        <v>0</v>
      </c>
      <c r="I40">
        <f t="shared" si="2"/>
        <v>0</v>
      </c>
      <c r="J40" t="s">
        <v>210</v>
      </c>
    </row>
    <row r="41" spans="1:10" x14ac:dyDescent="0.35">
      <c r="A41" t="s">
        <v>185</v>
      </c>
      <c r="B41" t="s">
        <v>234</v>
      </c>
      <c r="C41" t="s">
        <v>77</v>
      </c>
      <c r="D41" t="s">
        <v>146</v>
      </c>
      <c r="E41" t="s">
        <v>96</v>
      </c>
      <c r="F41" t="s">
        <v>237</v>
      </c>
      <c r="G41" s="2">
        <v>45828</v>
      </c>
      <c r="H41">
        <v>0</v>
      </c>
      <c r="I41">
        <f t="shared" si="2"/>
        <v>0</v>
      </c>
      <c r="J41" t="s">
        <v>149</v>
      </c>
    </row>
    <row r="42" spans="1:10" x14ac:dyDescent="0.35">
      <c r="A42" t="s">
        <v>186</v>
      </c>
      <c r="B42" t="s">
        <v>234</v>
      </c>
      <c r="C42" t="s">
        <v>77</v>
      </c>
      <c r="D42" t="s">
        <v>147</v>
      </c>
      <c r="E42" t="s">
        <v>96</v>
      </c>
      <c r="F42" t="s">
        <v>237</v>
      </c>
      <c r="G42" s="2">
        <v>45828</v>
      </c>
      <c r="H42">
        <v>0</v>
      </c>
      <c r="I42">
        <f t="shared" si="2"/>
        <v>0</v>
      </c>
      <c r="J42" t="s">
        <v>150</v>
      </c>
    </row>
    <row r="43" spans="1:10" x14ac:dyDescent="0.35">
      <c r="A43" t="s">
        <v>187</v>
      </c>
      <c r="B43" t="s">
        <v>232</v>
      </c>
      <c r="C43" t="s">
        <v>77</v>
      </c>
      <c r="D43" t="s">
        <v>153</v>
      </c>
      <c r="E43" t="s">
        <v>96</v>
      </c>
      <c r="F43" t="s">
        <v>237</v>
      </c>
      <c r="G43" s="2">
        <v>45828</v>
      </c>
      <c r="H43">
        <v>0</v>
      </c>
      <c r="I43">
        <f t="shared" si="2"/>
        <v>0</v>
      </c>
      <c r="J43" t="s">
        <v>210</v>
      </c>
    </row>
    <row r="44" spans="1:10" x14ac:dyDescent="0.35">
      <c r="A44" t="s">
        <v>188</v>
      </c>
      <c r="B44" t="s">
        <v>232</v>
      </c>
      <c r="C44" t="s">
        <v>77</v>
      </c>
      <c r="D44" t="s">
        <v>148</v>
      </c>
      <c r="E44" t="s">
        <v>96</v>
      </c>
      <c r="F44" t="s">
        <v>237</v>
      </c>
      <c r="G44" s="2">
        <v>45828</v>
      </c>
      <c r="H44">
        <v>0</v>
      </c>
      <c r="I44">
        <f t="shared" si="2"/>
        <v>0</v>
      </c>
      <c r="J44" t="s">
        <v>151</v>
      </c>
    </row>
    <row r="45" spans="1:10" x14ac:dyDescent="0.35">
      <c r="A45" t="s">
        <v>189</v>
      </c>
      <c r="B45" t="s">
        <v>234</v>
      </c>
      <c r="C45" t="s">
        <v>77</v>
      </c>
      <c r="D45" t="s">
        <v>162</v>
      </c>
      <c r="E45" t="s">
        <v>33</v>
      </c>
      <c r="F45" t="s">
        <v>237</v>
      </c>
      <c r="G45" s="2">
        <v>45814</v>
      </c>
      <c r="H45">
        <v>50</v>
      </c>
      <c r="I45">
        <f t="shared" si="2"/>
        <v>0.5</v>
      </c>
      <c r="J45" t="s">
        <v>210</v>
      </c>
    </row>
    <row r="46" spans="1:10" x14ac:dyDescent="0.35">
      <c r="A46" t="s">
        <v>190</v>
      </c>
      <c r="B46" t="s">
        <v>234</v>
      </c>
      <c r="C46" t="s">
        <v>77</v>
      </c>
      <c r="D46" t="s">
        <v>154</v>
      </c>
      <c r="E46" t="s">
        <v>33</v>
      </c>
      <c r="F46" t="s">
        <v>237</v>
      </c>
      <c r="G46" s="2">
        <v>45814</v>
      </c>
      <c r="H46">
        <v>50</v>
      </c>
      <c r="I46">
        <f t="shared" si="2"/>
        <v>0.5</v>
      </c>
      <c r="J46" t="s">
        <v>158</v>
      </c>
    </row>
    <row r="47" spans="1:10" x14ac:dyDescent="0.35">
      <c r="A47" t="s">
        <v>191</v>
      </c>
      <c r="B47" t="s">
        <v>234</v>
      </c>
      <c r="C47" t="s">
        <v>77</v>
      </c>
      <c r="D47" t="s">
        <v>155</v>
      </c>
      <c r="E47" t="s">
        <v>33</v>
      </c>
      <c r="F47" t="s">
        <v>237</v>
      </c>
      <c r="G47" s="2">
        <v>45814</v>
      </c>
      <c r="H47">
        <v>50</v>
      </c>
      <c r="I47">
        <f t="shared" si="2"/>
        <v>0.5</v>
      </c>
      <c r="J47" t="s">
        <v>159</v>
      </c>
    </row>
    <row r="48" spans="1:10" x14ac:dyDescent="0.35">
      <c r="A48" t="s">
        <v>192</v>
      </c>
      <c r="B48" t="s">
        <v>234</v>
      </c>
      <c r="C48" t="s">
        <v>77</v>
      </c>
      <c r="D48" t="s">
        <v>156</v>
      </c>
      <c r="E48" t="s">
        <v>33</v>
      </c>
      <c r="F48" t="s">
        <v>237</v>
      </c>
      <c r="G48" s="2">
        <v>45814</v>
      </c>
      <c r="H48">
        <v>50</v>
      </c>
      <c r="I48">
        <f t="shared" si="2"/>
        <v>0.5</v>
      </c>
      <c r="J48" t="s">
        <v>160</v>
      </c>
    </row>
    <row r="49" spans="1:11" x14ac:dyDescent="0.35">
      <c r="A49" t="s">
        <v>193</v>
      </c>
      <c r="B49" t="s">
        <v>234</v>
      </c>
      <c r="C49" t="s">
        <v>77</v>
      </c>
      <c r="D49" t="s">
        <v>157</v>
      </c>
      <c r="E49" t="s">
        <v>33</v>
      </c>
      <c r="F49" t="s">
        <v>237</v>
      </c>
      <c r="G49" s="2">
        <v>45814</v>
      </c>
      <c r="H49">
        <v>50</v>
      </c>
      <c r="I49">
        <f t="shared" si="2"/>
        <v>0.5</v>
      </c>
      <c r="J49" t="s">
        <v>161</v>
      </c>
    </row>
    <row r="50" spans="1:11" x14ac:dyDescent="0.35">
      <c r="A50" t="s">
        <v>194</v>
      </c>
      <c r="B50" t="s">
        <v>234</v>
      </c>
      <c r="C50" t="s">
        <v>77</v>
      </c>
      <c r="D50" t="s">
        <v>169</v>
      </c>
      <c r="E50" t="s">
        <v>33</v>
      </c>
      <c r="F50" t="s">
        <v>237</v>
      </c>
      <c r="G50" s="2">
        <v>45814</v>
      </c>
      <c r="H50">
        <v>50</v>
      </c>
      <c r="I50">
        <f t="shared" si="2"/>
        <v>0.5</v>
      </c>
      <c r="J50" t="s">
        <v>210</v>
      </c>
    </row>
    <row r="51" spans="1:11" x14ac:dyDescent="0.35">
      <c r="A51" t="s">
        <v>195</v>
      </c>
      <c r="B51" t="s">
        <v>234</v>
      </c>
      <c r="C51" t="s">
        <v>77</v>
      </c>
      <c r="D51" t="s">
        <v>170</v>
      </c>
      <c r="E51" t="s">
        <v>33</v>
      </c>
      <c r="F51" t="s">
        <v>237</v>
      </c>
      <c r="G51" s="2">
        <v>45814</v>
      </c>
      <c r="H51">
        <v>50</v>
      </c>
      <c r="I51">
        <f t="shared" si="2"/>
        <v>0.5</v>
      </c>
      <c r="J51" t="s">
        <v>210</v>
      </c>
    </row>
    <row r="52" spans="1:11" x14ac:dyDescent="0.35">
      <c r="A52" t="s">
        <v>196</v>
      </c>
      <c r="B52" t="s">
        <v>234</v>
      </c>
      <c r="C52" t="s">
        <v>77</v>
      </c>
      <c r="D52" t="s">
        <v>171</v>
      </c>
      <c r="E52" t="s">
        <v>33</v>
      </c>
      <c r="F52" t="s">
        <v>237</v>
      </c>
      <c r="G52" s="2">
        <v>45814</v>
      </c>
      <c r="H52">
        <v>50</v>
      </c>
      <c r="I52">
        <f t="shared" si="2"/>
        <v>0.5</v>
      </c>
      <c r="J52" t="s">
        <v>210</v>
      </c>
    </row>
    <row r="53" spans="1:11" x14ac:dyDescent="0.35">
      <c r="A53" t="s">
        <v>197</v>
      </c>
      <c r="B53" t="s">
        <v>234</v>
      </c>
      <c r="C53" t="s">
        <v>77</v>
      </c>
      <c r="D53" t="s">
        <v>163</v>
      </c>
      <c r="E53" t="s">
        <v>33</v>
      </c>
      <c r="F53" t="s">
        <v>237</v>
      </c>
      <c r="G53" s="2">
        <v>45814</v>
      </c>
      <c r="H53">
        <v>50</v>
      </c>
      <c r="I53">
        <f t="shared" si="2"/>
        <v>0.5</v>
      </c>
      <c r="J53" t="s">
        <v>166</v>
      </c>
    </row>
    <row r="54" spans="1:11" x14ac:dyDescent="0.35">
      <c r="A54" t="s">
        <v>198</v>
      </c>
      <c r="B54" t="s">
        <v>234</v>
      </c>
      <c r="C54" t="s">
        <v>77</v>
      </c>
      <c r="D54" t="s">
        <v>164</v>
      </c>
      <c r="E54" t="s">
        <v>33</v>
      </c>
      <c r="F54" t="s">
        <v>237</v>
      </c>
      <c r="G54" s="2">
        <v>45814</v>
      </c>
      <c r="H54">
        <v>50</v>
      </c>
      <c r="I54">
        <f t="shared" si="2"/>
        <v>0.5</v>
      </c>
      <c r="J54" t="s">
        <v>167</v>
      </c>
    </row>
    <row r="55" spans="1:11" x14ac:dyDescent="0.35">
      <c r="A55" t="s">
        <v>240</v>
      </c>
      <c r="B55" t="s">
        <v>234</v>
      </c>
      <c r="C55" t="s">
        <v>77</v>
      </c>
      <c r="D55" t="s">
        <v>165</v>
      </c>
      <c r="E55" t="s">
        <v>33</v>
      </c>
      <c r="F55" t="s">
        <v>237</v>
      </c>
      <c r="G55" s="2">
        <v>45814</v>
      </c>
      <c r="H55">
        <v>50</v>
      </c>
      <c r="I55">
        <f t="shared" si="2"/>
        <v>0.5</v>
      </c>
      <c r="J55" t="s">
        <v>168</v>
      </c>
    </row>
    <row r="56" spans="1:11" x14ac:dyDescent="0.35">
      <c r="A56" t="s">
        <v>199</v>
      </c>
      <c r="B56" t="s">
        <v>234</v>
      </c>
      <c r="C56" t="s">
        <v>77</v>
      </c>
      <c r="D56" t="s">
        <v>212</v>
      </c>
      <c r="E56" t="s">
        <v>96</v>
      </c>
      <c r="F56" t="s">
        <v>237</v>
      </c>
      <c r="G56" s="2">
        <v>45814</v>
      </c>
      <c r="H56">
        <v>0</v>
      </c>
      <c r="I56">
        <f t="shared" ref="I56:I67" si="3">H56/100</f>
        <v>0</v>
      </c>
      <c r="J56" t="s">
        <v>211</v>
      </c>
      <c r="K56" t="s">
        <v>46</v>
      </c>
    </row>
    <row r="57" spans="1:11" x14ac:dyDescent="0.35">
      <c r="A57" t="s">
        <v>200</v>
      </c>
      <c r="B57" t="s">
        <v>234</v>
      </c>
      <c r="C57" t="s">
        <v>77</v>
      </c>
      <c r="D57" t="s">
        <v>213</v>
      </c>
      <c r="E57" t="s">
        <v>96</v>
      </c>
      <c r="F57" t="s">
        <v>237</v>
      </c>
      <c r="G57" s="2">
        <v>45814</v>
      </c>
      <c r="H57">
        <v>0</v>
      </c>
      <c r="I57">
        <f t="shared" si="3"/>
        <v>0</v>
      </c>
      <c r="J57" t="s">
        <v>211</v>
      </c>
      <c r="K57" s="1" t="s">
        <v>48</v>
      </c>
    </row>
    <row r="58" spans="1:11" x14ac:dyDescent="0.35">
      <c r="A58" t="s">
        <v>201</v>
      </c>
      <c r="B58" t="s">
        <v>234</v>
      </c>
      <c r="C58" t="s">
        <v>77</v>
      </c>
      <c r="D58" t="s">
        <v>216</v>
      </c>
      <c r="E58" t="s">
        <v>96</v>
      </c>
      <c r="F58" t="s">
        <v>237</v>
      </c>
      <c r="G58" s="2">
        <v>45814</v>
      </c>
      <c r="H58">
        <v>0</v>
      </c>
      <c r="I58">
        <f t="shared" si="3"/>
        <v>0</v>
      </c>
      <c r="J58" t="s">
        <v>211</v>
      </c>
      <c r="K58" t="s">
        <v>50</v>
      </c>
    </row>
    <row r="59" spans="1:11" x14ac:dyDescent="0.35">
      <c r="A59" t="s">
        <v>202</v>
      </c>
      <c r="B59" t="s">
        <v>234</v>
      </c>
      <c r="C59" t="s">
        <v>77</v>
      </c>
      <c r="D59" t="s">
        <v>214</v>
      </c>
      <c r="E59" t="s">
        <v>96</v>
      </c>
      <c r="F59" t="s">
        <v>237</v>
      </c>
      <c r="G59" s="2">
        <v>45814</v>
      </c>
      <c r="H59">
        <v>0</v>
      </c>
      <c r="I59">
        <f t="shared" si="3"/>
        <v>0</v>
      </c>
      <c r="J59" t="s">
        <v>211</v>
      </c>
      <c r="K59" t="s">
        <v>52</v>
      </c>
    </row>
    <row r="60" spans="1:11" x14ac:dyDescent="0.35">
      <c r="A60" t="s">
        <v>203</v>
      </c>
      <c r="B60" t="s">
        <v>234</v>
      </c>
      <c r="C60" t="s">
        <v>77</v>
      </c>
      <c r="D60" t="s">
        <v>215</v>
      </c>
      <c r="E60" t="s">
        <v>96</v>
      </c>
      <c r="F60" t="s">
        <v>237</v>
      </c>
      <c r="G60" s="2">
        <v>45814</v>
      </c>
      <c r="H60">
        <v>0</v>
      </c>
      <c r="I60">
        <f t="shared" si="3"/>
        <v>0</v>
      </c>
      <c r="J60" t="s">
        <v>211</v>
      </c>
      <c r="K60" t="s">
        <v>54</v>
      </c>
    </row>
    <row r="61" spans="1:11" x14ac:dyDescent="0.35">
      <c r="A61" t="s">
        <v>204</v>
      </c>
      <c r="B61" t="s">
        <v>234</v>
      </c>
      <c r="C61" t="s">
        <v>77</v>
      </c>
      <c r="D61" t="s">
        <v>218</v>
      </c>
      <c r="E61" t="s">
        <v>96</v>
      </c>
      <c r="F61" t="s">
        <v>237</v>
      </c>
      <c r="G61" s="2">
        <v>45814</v>
      </c>
      <c r="H61">
        <v>0</v>
      </c>
      <c r="I61">
        <f t="shared" si="3"/>
        <v>0</v>
      </c>
      <c r="J61" t="s">
        <v>217</v>
      </c>
      <c r="K61" t="s">
        <v>56</v>
      </c>
    </row>
    <row r="62" spans="1:11" x14ac:dyDescent="0.35">
      <c r="A62" t="s">
        <v>205</v>
      </c>
      <c r="B62" t="s">
        <v>234</v>
      </c>
      <c r="C62" t="s">
        <v>77</v>
      </c>
      <c r="D62" t="s">
        <v>219</v>
      </c>
      <c r="E62" t="s">
        <v>96</v>
      </c>
      <c r="F62" t="s">
        <v>237</v>
      </c>
      <c r="G62" s="2">
        <v>45814</v>
      </c>
      <c r="H62">
        <v>0</v>
      </c>
      <c r="I62">
        <f t="shared" si="3"/>
        <v>0</v>
      </c>
      <c r="J62" t="s">
        <v>217</v>
      </c>
    </row>
    <row r="63" spans="1:11" x14ac:dyDescent="0.35">
      <c r="A63" t="s">
        <v>206</v>
      </c>
      <c r="B63" t="s">
        <v>234</v>
      </c>
      <c r="C63" t="s">
        <v>77</v>
      </c>
      <c r="D63" t="s">
        <v>220</v>
      </c>
      <c r="E63" t="s">
        <v>96</v>
      </c>
      <c r="F63" t="s">
        <v>237</v>
      </c>
      <c r="G63" s="2">
        <v>45814</v>
      </c>
      <c r="H63">
        <v>0</v>
      </c>
      <c r="I63">
        <f t="shared" si="3"/>
        <v>0</v>
      </c>
      <c r="J63" t="s">
        <v>217</v>
      </c>
      <c r="K63" t="s">
        <v>59</v>
      </c>
    </row>
    <row r="64" spans="1:11" x14ac:dyDescent="0.35">
      <c r="A64" t="s">
        <v>207</v>
      </c>
      <c r="B64" t="s">
        <v>234</v>
      </c>
      <c r="C64" t="s">
        <v>77</v>
      </c>
      <c r="D64" t="s">
        <v>221</v>
      </c>
      <c r="E64" t="s">
        <v>96</v>
      </c>
      <c r="F64" t="s">
        <v>237</v>
      </c>
      <c r="G64" s="2">
        <v>45814</v>
      </c>
      <c r="H64">
        <v>0</v>
      </c>
      <c r="I64">
        <f t="shared" si="3"/>
        <v>0</v>
      </c>
      <c r="J64" t="s">
        <v>217</v>
      </c>
      <c r="K64" t="s">
        <v>60</v>
      </c>
    </row>
    <row r="65" spans="1:11" x14ac:dyDescent="0.35">
      <c r="A65" t="s">
        <v>41</v>
      </c>
      <c r="B65" t="s">
        <v>234</v>
      </c>
      <c r="C65" t="s">
        <v>42</v>
      </c>
      <c r="D65" t="s">
        <v>86</v>
      </c>
      <c r="E65" t="s">
        <v>4</v>
      </c>
      <c r="F65" t="s">
        <v>237</v>
      </c>
      <c r="G65" s="2">
        <v>45800</v>
      </c>
      <c r="H65">
        <v>100</v>
      </c>
      <c r="I65">
        <f t="shared" si="3"/>
        <v>1</v>
      </c>
      <c r="J65" t="s">
        <v>227</v>
      </c>
      <c r="K65" t="s">
        <v>87</v>
      </c>
    </row>
    <row r="66" spans="1:11" x14ac:dyDescent="0.35">
      <c r="A66" t="s">
        <v>44</v>
      </c>
      <c r="B66" t="s">
        <v>108</v>
      </c>
      <c r="C66" t="s">
        <v>42</v>
      </c>
      <c r="D66" t="s">
        <v>43</v>
      </c>
      <c r="E66" t="s">
        <v>4</v>
      </c>
      <c r="F66" t="s">
        <v>237</v>
      </c>
      <c r="G66" s="2">
        <v>45800</v>
      </c>
      <c r="H66">
        <v>100</v>
      </c>
      <c r="I66">
        <f t="shared" si="3"/>
        <v>1</v>
      </c>
      <c r="J66" t="s">
        <v>228</v>
      </c>
      <c r="K66" t="s">
        <v>88</v>
      </c>
    </row>
    <row r="67" spans="1:11" x14ac:dyDescent="0.35">
      <c r="A67" t="s">
        <v>45</v>
      </c>
      <c r="B67" t="s">
        <v>233</v>
      </c>
      <c r="C67" t="s">
        <v>42</v>
      </c>
      <c r="D67" t="s">
        <v>61</v>
      </c>
      <c r="E67" t="s">
        <v>33</v>
      </c>
      <c r="F67" t="s">
        <v>237</v>
      </c>
      <c r="G67" s="2">
        <v>45807</v>
      </c>
      <c r="H67">
        <v>75</v>
      </c>
      <c r="I67">
        <f t="shared" si="3"/>
        <v>0.75</v>
      </c>
      <c r="J67" t="s">
        <v>229</v>
      </c>
      <c r="K67" t="s">
        <v>89</v>
      </c>
    </row>
    <row r="68" spans="1:11" x14ac:dyDescent="0.35">
      <c r="A68" t="s">
        <v>47</v>
      </c>
      <c r="B68" t="s">
        <v>233</v>
      </c>
      <c r="C68" t="s">
        <v>42</v>
      </c>
      <c r="D68" t="s">
        <v>90</v>
      </c>
      <c r="E68" t="s">
        <v>96</v>
      </c>
      <c r="F68" t="s">
        <v>237</v>
      </c>
      <c r="G68" s="2">
        <v>45821</v>
      </c>
      <c r="H68">
        <v>0</v>
      </c>
      <c r="I68">
        <f t="shared" si="0"/>
        <v>0</v>
      </c>
      <c r="J68" t="s">
        <v>222</v>
      </c>
      <c r="K68" t="s">
        <v>91</v>
      </c>
    </row>
    <row r="69" spans="1:11" x14ac:dyDescent="0.35">
      <c r="A69" t="s">
        <v>49</v>
      </c>
      <c r="B69" t="s">
        <v>232</v>
      </c>
      <c r="C69" t="s">
        <v>42</v>
      </c>
      <c r="D69" t="s">
        <v>92</v>
      </c>
      <c r="E69" t="s">
        <v>96</v>
      </c>
      <c r="F69" t="s">
        <v>237</v>
      </c>
      <c r="G69" s="2">
        <v>45821</v>
      </c>
      <c r="H69">
        <v>0</v>
      </c>
      <c r="I69">
        <f t="shared" si="0"/>
        <v>0</v>
      </c>
      <c r="J69" t="s">
        <v>222</v>
      </c>
      <c r="K69" t="s">
        <v>93</v>
      </c>
    </row>
    <row r="70" spans="1:11" x14ac:dyDescent="0.35">
      <c r="A70" t="s">
        <v>51</v>
      </c>
      <c r="B70" t="s">
        <v>231</v>
      </c>
      <c r="C70" t="s">
        <v>42</v>
      </c>
      <c r="D70" t="s">
        <v>94</v>
      </c>
      <c r="E70" t="s">
        <v>96</v>
      </c>
      <c r="F70" t="s">
        <v>237</v>
      </c>
      <c r="G70" s="2">
        <v>45835</v>
      </c>
      <c r="H70">
        <v>0</v>
      </c>
      <c r="I70">
        <f t="shared" si="0"/>
        <v>0</v>
      </c>
      <c r="J70" t="s">
        <v>224</v>
      </c>
      <c r="K70" t="s">
        <v>62</v>
      </c>
    </row>
    <row r="71" spans="1:11" x14ac:dyDescent="0.35">
      <c r="A71" t="s">
        <v>53</v>
      </c>
      <c r="B71" t="s">
        <v>231</v>
      </c>
      <c r="C71" t="s">
        <v>42</v>
      </c>
      <c r="D71" t="s">
        <v>223</v>
      </c>
      <c r="E71" t="s">
        <v>96</v>
      </c>
      <c r="F71" t="s">
        <v>237</v>
      </c>
      <c r="G71" s="2">
        <v>45835</v>
      </c>
      <c r="H71">
        <v>0</v>
      </c>
      <c r="I71">
        <f t="shared" si="0"/>
        <v>0</v>
      </c>
      <c r="J71" t="s">
        <v>224</v>
      </c>
    </row>
    <row r="72" spans="1:11" x14ac:dyDescent="0.35">
      <c r="A72" t="s">
        <v>55</v>
      </c>
      <c r="B72" t="s">
        <v>231</v>
      </c>
      <c r="C72" t="s">
        <v>42</v>
      </c>
      <c r="D72" t="s">
        <v>95</v>
      </c>
      <c r="E72" t="s">
        <v>96</v>
      </c>
      <c r="F72" t="s">
        <v>237</v>
      </c>
      <c r="G72" s="2">
        <v>45835</v>
      </c>
      <c r="H72">
        <v>0</v>
      </c>
      <c r="I72">
        <f t="shared" si="0"/>
        <v>0</v>
      </c>
      <c r="J72" t="s">
        <v>224</v>
      </c>
    </row>
    <row r="73" spans="1:11" x14ac:dyDescent="0.35">
      <c r="A73" t="s">
        <v>57</v>
      </c>
      <c r="B73" t="s">
        <v>234</v>
      </c>
      <c r="C73" t="s">
        <v>42</v>
      </c>
      <c r="D73" t="s">
        <v>63</v>
      </c>
      <c r="E73" t="s">
        <v>96</v>
      </c>
      <c r="F73" t="s">
        <v>237</v>
      </c>
      <c r="G73" s="2">
        <v>45828</v>
      </c>
      <c r="H73">
        <v>0</v>
      </c>
      <c r="I73">
        <f t="shared" si="0"/>
        <v>0</v>
      </c>
      <c r="J73" t="s">
        <v>230</v>
      </c>
      <c r="K73" t="s">
        <v>64</v>
      </c>
    </row>
    <row r="74" spans="1:11" x14ac:dyDescent="0.35">
      <c r="A74" t="s">
        <v>58</v>
      </c>
      <c r="B74" t="s">
        <v>108</v>
      </c>
      <c r="C74" t="s">
        <v>42</v>
      </c>
      <c r="D74" t="s">
        <v>236</v>
      </c>
      <c r="E74" t="s">
        <v>96</v>
      </c>
      <c r="F74" t="s">
        <v>237</v>
      </c>
      <c r="G74" s="2">
        <v>45828</v>
      </c>
      <c r="H74">
        <v>0</v>
      </c>
      <c r="I74">
        <f t="shared" ref="I74" si="4">H74/100</f>
        <v>0</v>
      </c>
      <c r="J74" t="s">
        <v>235</v>
      </c>
    </row>
  </sheetData>
  <autoFilter ref="A1:K74" xr:uid="{CC3C4F60-BF76-45B0-BD8E-5A967A89D04E}"/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Lima, Tomaz</dc:creator>
  <cp:lastModifiedBy>Lima, Tomaz</cp:lastModifiedBy>
  <dcterms:created xsi:type="dcterms:W3CDTF">2025-05-23T02:32:10Z</dcterms:created>
  <dcterms:modified xsi:type="dcterms:W3CDTF">2025-05-29T13:12:49Z</dcterms:modified>
</cp:coreProperties>
</file>