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sh\Downloads\"/>
    </mc:Choice>
  </mc:AlternateContent>
  <xr:revisionPtr revIDLastSave="0" documentId="13_ncr:1_{469F9E43-6EBB-4838-85DB-70EF3306AFCE}" xr6:coauthVersionLast="47" xr6:coauthVersionMax="47" xr10:uidLastSave="{00000000-0000-0000-0000-000000000000}"/>
  <bookViews>
    <workbookView xWindow="-120" yWindow="-120" windowWidth="38640" windowHeight="15840" xr2:uid="{946F2DF6-E44D-4857-913F-542BF174DDBF}"/>
  </bookViews>
  <sheets>
    <sheet name="Лист1" sheetId="1" r:id="rId1"/>
  </sheets>
  <externalReferences>
    <externalReference r:id="rId2"/>
  </externalReferenc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E52" i="1" s="1"/>
  <c r="D53" i="1"/>
  <c r="E53" i="1" s="1"/>
  <c r="D54" i="1"/>
  <c r="E54" i="1" s="1"/>
  <c r="D55" i="1"/>
  <c r="E55" i="1" s="1"/>
  <c r="D56" i="1"/>
  <c r="D57" i="1"/>
  <c r="E57" i="1" s="1"/>
  <c r="D58" i="1"/>
  <c r="D51" i="1"/>
  <c r="E51" i="1" s="1"/>
  <c r="D44" i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43" i="1"/>
  <c r="E43" i="1" s="1"/>
  <c r="D36" i="1"/>
  <c r="E36" i="1" s="1"/>
  <c r="D37" i="1"/>
  <c r="E37" i="1" s="1"/>
  <c r="D38" i="1"/>
  <c r="D39" i="1"/>
  <c r="E39" i="1" s="1"/>
  <c r="D40" i="1"/>
  <c r="E40" i="1" s="1"/>
  <c r="D41" i="1"/>
  <c r="E41" i="1" s="1"/>
  <c r="D42" i="1"/>
  <c r="E42" i="1" s="1"/>
  <c r="D35" i="1"/>
  <c r="E35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27" i="1"/>
  <c r="E27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19" i="1"/>
  <c r="E19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4" i="1"/>
  <c r="E4" i="1" s="1"/>
  <c r="D5" i="1"/>
  <c r="D6" i="1"/>
  <c r="E6" i="1" s="1"/>
  <c r="D7" i="1"/>
  <c r="E7" i="1" s="1"/>
  <c r="D8" i="1"/>
  <c r="E8" i="1" s="1"/>
  <c r="D9" i="1"/>
  <c r="D10" i="1"/>
  <c r="E10" i="1" s="1"/>
  <c r="D11" i="1"/>
  <c r="E11" i="1" s="1"/>
  <c r="N52" i="1"/>
  <c r="O52" i="1" s="1"/>
  <c r="N53" i="1"/>
  <c r="N54" i="1"/>
  <c r="N55" i="1"/>
  <c r="N56" i="1"/>
  <c r="N57" i="1"/>
  <c r="O57" i="1" s="1"/>
  <c r="N58" i="1"/>
  <c r="O58" i="1" s="1"/>
  <c r="N51" i="1"/>
  <c r="O51" i="1" s="1"/>
  <c r="N44" i="1"/>
  <c r="O44" i="1" s="1"/>
  <c r="N45" i="1"/>
  <c r="N46" i="1"/>
  <c r="O46" i="1" s="1"/>
  <c r="N47" i="1"/>
  <c r="O47" i="1" s="1"/>
  <c r="N48" i="1"/>
  <c r="N49" i="1"/>
  <c r="N50" i="1"/>
  <c r="N43" i="1"/>
  <c r="N36" i="1"/>
  <c r="N37" i="1"/>
  <c r="N38" i="1"/>
  <c r="N39" i="1"/>
  <c r="O39" i="1" s="1"/>
  <c r="N40" i="1"/>
  <c r="N41" i="1"/>
  <c r="N42" i="1"/>
  <c r="N35" i="1"/>
  <c r="N28" i="1"/>
  <c r="O28" i="1" s="1"/>
  <c r="N29" i="1"/>
  <c r="N30" i="1"/>
  <c r="O30" i="1" s="1"/>
  <c r="N31" i="1"/>
  <c r="N32" i="1"/>
  <c r="N33" i="1"/>
  <c r="O33" i="1" s="1"/>
  <c r="N34" i="1"/>
  <c r="N27" i="1"/>
  <c r="N20" i="1"/>
  <c r="O20" i="1" s="1"/>
  <c r="N21" i="1"/>
  <c r="N22" i="1"/>
  <c r="N23" i="1"/>
  <c r="N24" i="1"/>
  <c r="O24" i="1" s="1"/>
  <c r="N25" i="1"/>
  <c r="N26" i="1"/>
  <c r="O26" i="1" s="1"/>
  <c r="N19" i="1"/>
  <c r="O19" i="1" s="1"/>
  <c r="N12" i="1"/>
  <c r="O12" i="1" s="1"/>
  <c r="N13" i="1"/>
  <c r="N14" i="1"/>
  <c r="O14" i="1" s="1"/>
  <c r="N15" i="1"/>
  <c r="O15" i="1" s="1"/>
  <c r="N16" i="1"/>
  <c r="O16" i="1" s="1"/>
  <c r="N17" i="1"/>
  <c r="O17" i="1" s="1"/>
  <c r="N18" i="1"/>
  <c r="O18" i="1" s="1"/>
  <c r="N11" i="1"/>
  <c r="O11" i="1" s="1"/>
  <c r="I36" i="1"/>
  <c r="I37" i="1"/>
  <c r="J37" i="1" s="1"/>
  <c r="I38" i="1"/>
  <c r="I39" i="1"/>
  <c r="I40" i="1"/>
  <c r="I41" i="1"/>
  <c r="I42" i="1"/>
  <c r="J42" i="1" s="1"/>
  <c r="I35" i="1"/>
  <c r="J35" i="1" s="1"/>
  <c r="I28" i="1"/>
  <c r="J28" i="1" s="1"/>
  <c r="I29" i="1"/>
  <c r="J29" i="1" s="1"/>
  <c r="I30" i="1"/>
  <c r="I31" i="1"/>
  <c r="I32" i="1"/>
  <c r="I33" i="1"/>
  <c r="I34" i="1"/>
  <c r="I27" i="1"/>
  <c r="J27" i="1" s="1"/>
  <c r="I20" i="1"/>
  <c r="J20" i="1" s="1"/>
  <c r="I21" i="1"/>
  <c r="J21" i="1" s="1"/>
  <c r="I22" i="1"/>
  <c r="I23" i="1"/>
  <c r="I24" i="1"/>
  <c r="I25" i="1"/>
  <c r="J25" i="1" s="1"/>
  <c r="I26" i="1"/>
  <c r="J26" i="1" s="1"/>
  <c r="I19" i="1"/>
  <c r="J19" i="1" s="1"/>
  <c r="I12" i="1"/>
  <c r="J12" i="1" s="1"/>
  <c r="I13" i="1"/>
  <c r="J13" i="1" s="1"/>
  <c r="I14" i="1"/>
  <c r="J14" i="1" s="1"/>
  <c r="I15" i="1"/>
  <c r="J15" i="1" s="1"/>
  <c r="I16" i="1"/>
  <c r="I17" i="1"/>
  <c r="I18" i="1"/>
  <c r="S12" i="1"/>
  <c r="T12" i="1" s="1"/>
  <c r="S13" i="1"/>
  <c r="T13" i="1" s="1"/>
  <c r="S14" i="1"/>
  <c r="S15" i="1"/>
  <c r="S16" i="1"/>
  <c r="S17" i="1"/>
  <c r="S18" i="1"/>
  <c r="S4" i="1"/>
  <c r="T4" i="1" s="1"/>
  <c r="S5" i="1"/>
  <c r="T5" i="1" s="1"/>
  <c r="S6" i="1"/>
  <c r="T6" i="1" s="1"/>
  <c r="S7" i="1"/>
  <c r="S8" i="1"/>
  <c r="S9" i="1"/>
  <c r="T9" i="1" s="1"/>
  <c r="S10" i="1"/>
  <c r="I11" i="1"/>
  <c r="I3" i="1"/>
  <c r="T7" i="1"/>
  <c r="T8" i="1"/>
  <c r="T10" i="1"/>
  <c r="T14" i="1"/>
  <c r="T15" i="1"/>
  <c r="T16" i="1"/>
  <c r="T17" i="1"/>
  <c r="T18" i="1"/>
  <c r="T19" i="1"/>
  <c r="T21" i="1"/>
  <c r="T27" i="1"/>
  <c r="T35" i="1"/>
  <c r="T3" i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35" i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27" i="1"/>
  <c r="S20" i="1"/>
  <c r="T20" i="1" s="1"/>
  <c r="S21" i="1"/>
  <c r="S22" i="1"/>
  <c r="T22" i="1" s="1"/>
  <c r="S23" i="1"/>
  <c r="T23" i="1" s="1"/>
  <c r="S24" i="1"/>
  <c r="T24" i="1" s="1"/>
  <c r="S25" i="1"/>
  <c r="T25" i="1" s="1"/>
  <c r="S26" i="1"/>
  <c r="T26" i="1" s="1"/>
  <c r="S19" i="1"/>
  <c r="S11" i="1"/>
  <c r="T11" i="1" s="1"/>
  <c r="S3" i="1"/>
  <c r="O41" i="1"/>
  <c r="O55" i="1"/>
  <c r="O37" i="1"/>
  <c r="O40" i="1"/>
  <c r="O53" i="1"/>
  <c r="O54" i="1"/>
  <c r="O56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O13" i="1"/>
  <c r="O21" i="1"/>
  <c r="O22" i="1"/>
  <c r="O23" i="1"/>
  <c r="O25" i="1"/>
  <c r="O27" i="1"/>
  <c r="O29" i="1"/>
  <c r="O31" i="1"/>
  <c r="O32" i="1"/>
  <c r="O34" i="1"/>
  <c r="O35" i="1"/>
  <c r="O36" i="1"/>
  <c r="O38" i="1"/>
  <c r="O42" i="1"/>
  <c r="O43" i="1"/>
  <c r="O45" i="1"/>
  <c r="O48" i="1"/>
  <c r="O49" i="1"/>
  <c r="O50" i="1"/>
  <c r="N3" i="1"/>
  <c r="O3" i="1" s="1"/>
  <c r="J3" i="1"/>
  <c r="I4" i="1"/>
  <c r="J4" i="1" s="1"/>
  <c r="I5" i="1"/>
  <c r="J5" i="1" s="1"/>
  <c r="I6" i="1"/>
  <c r="J6" i="1" s="1"/>
  <c r="I7" i="1"/>
  <c r="J7" i="1" s="1"/>
  <c r="I8" i="1"/>
  <c r="J8" i="1" s="1"/>
  <c r="I9" i="1"/>
  <c r="I10" i="1"/>
  <c r="J10" i="1" s="1"/>
  <c r="J11" i="1"/>
  <c r="J16" i="1"/>
  <c r="J18" i="1"/>
  <c r="J22" i="1"/>
  <c r="J30" i="1"/>
  <c r="J33" i="1"/>
  <c r="J34" i="1"/>
  <c r="E9" i="1"/>
  <c r="E56" i="1"/>
  <c r="E58" i="1"/>
  <c r="E38" i="1"/>
  <c r="E44" i="1"/>
  <c r="E5" i="1"/>
  <c r="D3" i="1"/>
  <c r="E3" i="1" s="1"/>
  <c r="J17" i="1" l="1"/>
  <c r="J9" i="1"/>
  <c r="J40" i="1"/>
  <c r="J38" i="1"/>
  <c r="J23" i="1"/>
  <c r="J36" i="1"/>
  <c r="J41" i="1"/>
  <c r="J39" i="1"/>
  <c r="J32" i="1"/>
  <c r="J31" i="1"/>
  <c r="J24" i="1"/>
</calcChain>
</file>

<file path=xl/sharedStrings.xml><?xml version="1.0" encoding="utf-8"?>
<sst xmlns="http://schemas.openxmlformats.org/spreadsheetml/2006/main" count="24" uniqueCount="9">
  <si>
    <t>N (Number of elements)</t>
  </si>
  <si>
    <t>M (Number of Threads)</t>
  </si>
  <si>
    <t>Time [ns]</t>
  </si>
  <si>
    <t>Multiplication (умножение на 85)</t>
  </si>
  <si>
    <t>Ускорение(ns)</t>
  </si>
  <si>
    <t>Эффективность(ns/p)</t>
  </si>
  <si>
    <t>Fibonacci</t>
  </si>
  <si>
    <t>Power</t>
  </si>
  <si>
    <t>Factorial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</si>
</sst>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элементов на 85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0039370078740157E-2"/>
          <c:y val="0.17171296296296298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10 элементов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Лист1!$D$3:$D$10</c:f>
              <c:numCache>
                <c:formatCode>General</c:formatCode>
                <c:ptCount val="8"/>
                <c:pt idx="0">
                  <c:v>1</c:v>
                </c:pt>
                <c:pt idx="1">
                  <c:v>1.8494544109487701E-4</c:v>
                </c:pt>
                <c:pt idx="2">
                  <c:v>4.5454545454545455E-4</c:v>
                </c:pt>
                <c:pt idx="3">
                  <c:v>2.871088142405972E-4</c:v>
                </c:pt>
                <c:pt idx="4">
                  <c:v>2.6469031233456857E-4</c:v>
                </c:pt>
                <c:pt idx="5">
                  <c:v>1.3068478829064296E-4</c:v>
                </c:pt>
                <c:pt idx="6">
                  <c:v>9.2123445416858587E-5</c:v>
                </c:pt>
                <c:pt idx="7">
                  <c:v>2.7422804804475402E-5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4-4E4B-B6F0-333F103C15F4}"/>
            </c:ext>
          </c:extLst>
        </c:ser>
        <c:ser>
          <c:idx val="1"/>
          <c:order val="1"/>
          <c:tx>
            <c:v>100 элементов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Лист1!$D$11:$D$18</c:f>
              <c:numCache>
                <c:formatCode>General</c:formatCode>
                <c:ptCount val="8"/>
                <c:pt idx="0">
                  <c:v>1</c:v>
                </c:pt>
                <c:pt idx="1">
                  <c:v>5.3705692803437163E-4</c:v>
                </c:pt>
                <c:pt idx="2">
                  <c:v>4.1981528127623844E-4</c:v>
                </c:pt>
                <c:pt idx="3">
                  <c:v>2.7739251040221914E-4</c:v>
                </c:pt>
                <c:pt idx="4">
                  <c:v>2.5793139025019347E-4</c:v>
                </c:pt>
                <c:pt idx="5">
                  <c:v>1.3700506918755994E-4</c:v>
                </c:pt>
                <c:pt idx="6">
                  <c:v>9.1474570069520667E-5</c:v>
                </c:pt>
                <c:pt idx="7">
                  <c:v>2.7490653177919507E-5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4-4E4B-B6F0-333F103C15F4}"/>
            </c:ext>
          </c:extLst>
        </c:ser>
        <c:ser>
          <c:idx val="2"/>
          <c:order val="2"/>
          <c:tx>
            <c:v>1000 элементов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Лист1!$D$19:$D$26</c:f>
              <c:numCache>
                <c:formatCode>General</c:formatCode>
                <c:ptCount val="8"/>
                <c:pt idx="0">
                  <c:v>1</c:v>
                </c:pt>
                <c:pt idx="1">
                  <c:v>2.1586616297895305E-3</c:v>
                </c:pt>
                <c:pt idx="2">
                  <c:v>1.3409319477036541E-3</c:v>
                </c:pt>
                <c:pt idx="3">
                  <c:v>9.5374344301382924E-4</c:v>
                </c:pt>
                <c:pt idx="4">
                  <c:v>8.0353555644837281E-4</c:v>
                </c:pt>
                <c:pt idx="5">
                  <c:v>4.628558204119417E-4</c:v>
                </c:pt>
                <c:pt idx="6">
                  <c:v>3.0909512402441851E-4</c:v>
                </c:pt>
                <c:pt idx="7">
                  <c:v>1.0885834807456797E-4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4-4E4B-B6F0-333F103C15F4}"/>
            </c:ext>
          </c:extLst>
        </c:ser>
        <c:ser>
          <c:idx val="3"/>
          <c:order val="3"/>
          <c:tx>
            <c:v>10000 элементов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Лист1!$D$27:$D$34</c:f>
              <c:numCache>
                <c:formatCode>General</c:formatCode>
                <c:ptCount val="8"/>
                <c:pt idx="0">
                  <c:v>1</c:v>
                </c:pt>
                <c:pt idx="1">
                  <c:v>2.1287642782969886E-2</c:v>
                </c:pt>
                <c:pt idx="2">
                  <c:v>1.4753508456279237E-2</c:v>
                </c:pt>
                <c:pt idx="3">
                  <c:v>8.4466419447878031E-3</c:v>
                </c:pt>
                <c:pt idx="4">
                  <c:v>4.5713011484000447E-3</c:v>
                </c:pt>
                <c:pt idx="5">
                  <c:v>3.0894431467108734E-3</c:v>
                </c:pt>
                <c:pt idx="6">
                  <c:v>3.0555969593083917E-3</c:v>
                </c:pt>
                <c:pt idx="7">
                  <c:v>1.0252050410082016E-3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C4-4E4B-B6F0-333F103C15F4}"/>
            </c:ext>
          </c:extLst>
        </c:ser>
        <c:ser>
          <c:idx val="4"/>
          <c:order val="4"/>
          <c:tx>
            <c:v>100000 элементов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Лист1!$D$35:$D$42</c:f>
              <c:numCache>
                <c:formatCode>General</c:formatCode>
                <c:ptCount val="8"/>
                <c:pt idx="0">
                  <c:v>1</c:v>
                </c:pt>
                <c:pt idx="1">
                  <c:v>0.17634124890061564</c:v>
                </c:pt>
                <c:pt idx="2">
                  <c:v>0.11853384569908365</c:v>
                </c:pt>
                <c:pt idx="3">
                  <c:v>8.4367767725646955E-2</c:v>
                </c:pt>
                <c:pt idx="4">
                  <c:v>6.9341172401867546E-2</c:v>
                </c:pt>
                <c:pt idx="5">
                  <c:v>4.0939254721796832E-2</c:v>
                </c:pt>
                <c:pt idx="6">
                  <c:v>3.1041956959281622E-2</c:v>
                </c:pt>
                <c:pt idx="7">
                  <c:v>1.0170953178105818E-2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C4-4E4B-B6F0-333F103C15F4}"/>
            </c:ext>
          </c:extLst>
        </c:ser>
        <c:ser>
          <c:idx val="5"/>
          <c:order val="5"/>
          <c:tx>
            <c:v>1000000 элементов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Лист1!$D$43:$D$50</c:f>
              <c:numCache>
                <c:formatCode>General</c:formatCode>
                <c:ptCount val="8"/>
                <c:pt idx="0">
                  <c:v>1</c:v>
                </c:pt>
                <c:pt idx="1">
                  <c:v>0.56091803278688523</c:v>
                </c:pt>
                <c:pt idx="2">
                  <c:v>0.68083412925819797</c:v>
                </c:pt>
                <c:pt idx="3">
                  <c:v>0.63693224125093073</c:v>
                </c:pt>
                <c:pt idx="4">
                  <c:v>0.5314363817097415</c:v>
                </c:pt>
                <c:pt idx="5">
                  <c:v>0.33547729233665385</c:v>
                </c:pt>
                <c:pt idx="6">
                  <c:v>0.28545685109791097</c:v>
                </c:pt>
                <c:pt idx="7">
                  <c:v>0.10907097136153826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C4-4E4B-B6F0-333F103C15F4}"/>
            </c:ext>
          </c:extLst>
        </c:ser>
        <c:ser>
          <c:idx val="6"/>
          <c:order val="6"/>
          <c:tx>
            <c:v>10000000 элементов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Лист1!$D$51:$D$58</c:f>
              <c:numCache>
                <c:formatCode>General</c:formatCode>
                <c:ptCount val="8"/>
                <c:pt idx="0">
                  <c:v>1</c:v>
                </c:pt>
                <c:pt idx="1">
                  <c:v>0.69326419736776923</c:v>
                </c:pt>
                <c:pt idx="2">
                  <c:v>1.259774943735934</c:v>
                </c:pt>
                <c:pt idx="3">
                  <c:v>1.5988270241450224</c:v>
                </c:pt>
                <c:pt idx="4">
                  <c:v>1.6368527760449159</c:v>
                </c:pt>
                <c:pt idx="5">
                  <c:v>1.3405499039036275</c:v>
                </c:pt>
                <c:pt idx="6">
                  <c:v>1.3429942418426104</c:v>
                </c:pt>
                <c:pt idx="7">
                  <c:v>0.77162865072509057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C4-4E4B-B6F0-333F103C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107375"/>
        <c:axId val="1776095727"/>
      </c:lineChart>
      <c:catAx>
        <c:axId val="177610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095727"/>
        <c:crosses val="autoZero"/>
        <c:auto val="1"/>
        <c:lblAlgn val="ctr"/>
        <c:lblOffset val="100"/>
        <c:noMultiLvlLbl val="0"/>
      </c:catAx>
      <c:valAx>
        <c:axId val="17760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107375"/>
        <c:crosses val="autoZero"/>
        <c:crossBetween val="between"/>
        <c:majorUnit val="0.1"/>
      </c:valAx>
      <c:spPr>
        <a:noFill/>
        <a:ln>
          <a:solidFill>
            <a:schemeClr val="accent1"/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Фибоначчи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349671927362724E-2"/>
          <c:y val="0.18206795283968533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10 элементов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Лист1!$G$35:$G$42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Лист1!$I$3:$I$10</c:f>
              <c:numCache>
                <c:formatCode>General</c:formatCode>
                <c:ptCount val="8"/>
                <c:pt idx="0">
                  <c:v>1</c:v>
                </c:pt>
                <c:pt idx="1">
                  <c:v>1.7491691446562882E-4</c:v>
                </c:pt>
                <c:pt idx="2">
                  <c:v>4.1545492314083921E-4</c:v>
                </c:pt>
                <c:pt idx="3">
                  <c:v>2.4142926122646064E-4</c:v>
                </c:pt>
                <c:pt idx="4">
                  <c:v>2.2810218978102189E-4</c:v>
                </c:pt>
                <c:pt idx="5">
                  <c:v>1.2748597654258032E-4</c:v>
                </c:pt>
                <c:pt idx="6">
                  <c:v>8.358408559010364E-5</c:v>
                </c:pt>
                <c:pt idx="7">
                  <c:v>2.6183493925429409E-5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9-41F6-AEDC-241AB63106A0}"/>
            </c:ext>
          </c:extLst>
        </c:ser>
        <c:ser>
          <c:idx val="1"/>
          <c:order val="1"/>
          <c:tx>
            <c:v>100 элементов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Лист1!$G$35:$G$42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Лист1!$I$11:$I$18</c:f>
              <c:numCache>
                <c:formatCode>General</c:formatCode>
                <c:ptCount val="8"/>
                <c:pt idx="0">
                  <c:v>1</c:v>
                </c:pt>
                <c:pt idx="1">
                  <c:v>1.9141231246766685E-2</c:v>
                </c:pt>
                <c:pt idx="2">
                  <c:v>1.5034538805363673E-2</c:v>
                </c:pt>
                <c:pt idx="3">
                  <c:v>9.4387755102040821E-3</c:v>
                </c:pt>
                <c:pt idx="4">
                  <c:v>7.6147355422926527E-3</c:v>
                </c:pt>
                <c:pt idx="5">
                  <c:v>4.4353871973147928E-3</c:v>
                </c:pt>
                <c:pt idx="6">
                  <c:v>3.2558958113340373E-3</c:v>
                </c:pt>
                <c:pt idx="7">
                  <c:v>9.8404255319148944E-4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59-41F6-AEDC-241AB63106A0}"/>
            </c:ext>
          </c:extLst>
        </c:ser>
        <c:ser>
          <c:idx val="2"/>
          <c:order val="2"/>
          <c:tx>
            <c:v>1000 элементов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Лист1!$G$35:$G$42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Лист1!$I$19:$I$26</c:f>
              <c:numCache>
                <c:formatCode>General</c:formatCode>
                <c:ptCount val="8"/>
                <c:pt idx="0">
                  <c:v>1</c:v>
                </c:pt>
                <c:pt idx="1">
                  <c:v>0.85787824529991052</c:v>
                </c:pt>
                <c:pt idx="2">
                  <c:v>0.87711670480549198</c:v>
                </c:pt>
                <c:pt idx="3">
                  <c:v>0.72691067703394652</c:v>
                </c:pt>
                <c:pt idx="4">
                  <c:v>0.66487424111014748</c:v>
                </c:pt>
                <c:pt idx="5">
                  <c:v>0.43320524412296563</c:v>
                </c:pt>
                <c:pt idx="6">
                  <c:v>0.31287241857807524</c:v>
                </c:pt>
                <c:pt idx="7">
                  <c:v>9.5495540385669445E-2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59-41F6-AEDC-241AB63106A0}"/>
            </c:ext>
          </c:extLst>
        </c:ser>
        <c:ser>
          <c:idx val="3"/>
          <c:order val="3"/>
          <c:tx>
            <c:v>10000 элементов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Лист1!$G$35:$G$42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Лист1!$I$27:$I$34</c:f>
              <c:numCache>
                <c:formatCode>General</c:formatCode>
                <c:ptCount val="8"/>
                <c:pt idx="0">
                  <c:v>1</c:v>
                </c:pt>
                <c:pt idx="1">
                  <c:v>1.2933315581886868</c:v>
                </c:pt>
                <c:pt idx="2">
                  <c:v>2.2420289186101527</c:v>
                </c:pt>
                <c:pt idx="3">
                  <c:v>3.968452551166306</c:v>
                </c:pt>
                <c:pt idx="4">
                  <c:v>4.7512930560140862</c:v>
                </c:pt>
                <c:pt idx="5">
                  <c:v>7.2266133531709134</c:v>
                </c:pt>
                <c:pt idx="6">
                  <c:v>8.6371112938718362</c:v>
                </c:pt>
                <c:pt idx="7">
                  <c:v>4.8513052923330457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59-41F6-AEDC-241AB63106A0}"/>
            </c:ext>
          </c:extLst>
        </c:ser>
        <c:ser>
          <c:idx val="4"/>
          <c:order val="4"/>
          <c:tx>
            <c:v>100000 элементов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Лист1!$G$35:$G$42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Лист1!$I$35:$I$42</c:f>
              <c:numCache>
                <c:formatCode>General</c:formatCode>
                <c:ptCount val="8"/>
                <c:pt idx="0">
                  <c:v>1</c:v>
                </c:pt>
                <c:pt idx="1">
                  <c:v>1.3307796259093476</c:v>
                </c:pt>
                <c:pt idx="2">
                  <c:v>2.2895399617303123</c:v>
                </c:pt>
                <c:pt idx="3">
                  <c:v>4.2219715513458844</c:v>
                </c:pt>
                <c:pt idx="4">
                  <c:v>5.1995100305522373</c:v>
                </c:pt>
                <c:pt idx="5">
                  <c:v>9.6805267931741863</c:v>
                </c:pt>
                <c:pt idx="6">
                  <c:v>11.565880959914525</c:v>
                </c:pt>
                <c:pt idx="7">
                  <c:v>13.955363516150104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59-41F6-AEDC-241AB6310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062639"/>
        <c:axId val="1018063055"/>
      </c:lineChart>
      <c:catAx>
        <c:axId val="101806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063055"/>
        <c:crosses val="autoZero"/>
        <c:auto val="1"/>
        <c:lblAlgn val="ctr"/>
        <c:lblOffset val="100"/>
        <c:noMultiLvlLbl val="0"/>
      </c:catAx>
      <c:valAx>
        <c:axId val="10180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0626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Многократное</a:t>
            </a:r>
            <a:r>
              <a:rPr lang="ru-RU" baseline="0"/>
              <a:t> возведение элементов в степень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2600925925925926"/>
          <c:w val="0.8966272965879265"/>
          <c:h val="0.64176727909011377"/>
        </c:manualLayout>
      </c:layout>
      <c:lineChart>
        <c:grouping val="standard"/>
        <c:varyColors val="0"/>
        <c:ser>
          <c:idx val="0"/>
          <c:order val="0"/>
          <c:tx>
            <c:v>10 элементов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Лист1!$L$51:$L$58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Лист1!$N$3:$N$10</c:f>
              <c:numCache>
                <c:formatCode>General</c:formatCode>
                <c:ptCount val="8"/>
                <c:pt idx="0">
                  <c:v>1</c:v>
                </c:pt>
                <c:pt idx="1">
                  <c:v>3.6319612590799033E-3</c:v>
                </c:pt>
                <c:pt idx="2">
                  <c:v>8.3188908145580588E-3</c:v>
                </c:pt>
                <c:pt idx="3">
                  <c:v>6.2176165803108805E-3</c:v>
                </c:pt>
                <c:pt idx="4">
                  <c:v>6.0590759909113856E-3</c:v>
                </c:pt>
                <c:pt idx="5">
                  <c:v>3.2184524607751105E-3</c:v>
                </c:pt>
                <c:pt idx="6">
                  <c:v>2.1526594313391336E-3</c:v>
                </c:pt>
                <c:pt idx="7">
                  <c:v>6.4313851595787443E-4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C-4A90-A59E-8F8C10397E2E}"/>
            </c:ext>
          </c:extLst>
        </c:ser>
        <c:ser>
          <c:idx val="1"/>
          <c:order val="1"/>
          <c:tx>
            <c:v>100 элементов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Лист1!$L$51:$L$58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Лист1!$N$11:$N$18</c:f>
              <c:numCache>
                <c:formatCode>General</c:formatCode>
                <c:ptCount val="8"/>
                <c:pt idx="0">
                  <c:v>1</c:v>
                </c:pt>
                <c:pt idx="1">
                  <c:v>1.3785790031813362E-2</c:v>
                </c:pt>
                <c:pt idx="2">
                  <c:v>1.1040339702760084E-2</c:v>
                </c:pt>
                <c:pt idx="3">
                  <c:v>7.5144508670520228E-3</c:v>
                </c:pt>
                <c:pt idx="4">
                  <c:v>6.3430104903635029E-3</c:v>
                </c:pt>
                <c:pt idx="5">
                  <c:v>3.5211267605633804E-3</c:v>
                </c:pt>
                <c:pt idx="6">
                  <c:v>2.2853124725323022E-3</c:v>
                </c:pt>
                <c:pt idx="7">
                  <c:v>7.066369516769038E-4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C-4A90-A59E-8F8C10397E2E}"/>
            </c:ext>
          </c:extLst>
        </c:ser>
        <c:ser>
          <c:idx val="2"/>
          <c:order val="2"/>
          <c:tx>
            <c:v>1000 элементов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Лист1!$L$51:$L$58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Лист1!$N$19:$N$26</c:f>
              <c:numCache>
                <c:formatCode>General</c:formatCode>
                <c:ptCount val="8"/>
                <c:pt idx="0">
                  <c:v>1</c:v>
                </c:pt>
                <c:pt idx="1">
                  <c:v>0.11492032834379527</c:v>
                </c:pt>
                <c:pt idx="2">
                  <c:v>7.7930582842174204E-2</c:v>
                </c:pt>
                <c:pt idx="3">
                  <c:v>5.7197788993030518E-2</c:v>
                </c:pt>
                <c:pt idx="4">
                  <c:v>5.139278773483049E-2</c:v>
                </c:pt>
                <c:pt idx="5">
                  <c:v>2.7632648322303496E-2</c:v>
                </c:pt>
                <c:pt idx="6">
                  <c:v>1.9014140768554764E-2</c:v>
                </c:pt>
                <c:pt idx="7">
                  <c:v>6.3260858008611981E-3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EC-4A90-A59E-8F8C10397E2E}"/>
            </c:ext>
          </c:extLst>
        </c:ser>
        <c:ser>
          <c:idx val="3"/>
          <c:order val="3"/>
          <c:tx>
            <c:v>10000 элементов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Лист1!$L$51:$L$58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Лист1!$N$27:$N$34</c:f>
              <c:numCache>
                <c:formatCode>General</c:formatCode>
                <c:ptCount val="8"/>
                <c:pt idx="0">
                  <c:v>1</c:v>
                </c:pt>
                <c:pt idx="1">
                  <c:v>0.7815210140093396</c:v>
                </c:pt>
                <c:pt idx="2">
                  <c:v>0.6143156790770844</c:v>
                </c:pt>
                <c:pt idx="3">
                  <c:v>0.41974202794697241</c:v>
                </c:pt>
                <c:pt idx="4">
                  <c:v>0.345881310894597</c:v>
                </c:pt>
                <c:pt idx="5">
                  <c:v>0.22576604355367122</c:v>
                </c:pt>
                <c:pt idx="6">
                  <c:v>0.16628814762242725</c:v>
                </c:pt>
                <c:pt idx="7">
                  <c:v>5.7690887154359438E-2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EC-4A90-A59E-8F8C10397E2E}"/>
            </c:ext>
          </c:extLst>
        </c:ser>
        <c:ser>
          <c:idx val="4"/>
          <c:order val="4"/>
          <c:tx>
            <c:v>100000 элементов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Лист1!$L$51:$L$58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Лист1!$N$35:$N$42</c:f>
              <c:numCache>
                <c:formatCode>General</c:formatCode>
                <c:ptCount val="8"/>
                <c:pt idx="0">
                  <c:v>1</c:v>
                </c:pt>
                <c:pt idx="1">
                  <c:v>1.7017806267806268</c:v>
                </c:pt>
                <c:pt idx="2">
                  <c:v>2.5195613202573024</c:v>
                </c:pt>
                <c:pt idx="3">
                  <c:v>2.6606904231625834</c:v>
                </c:pt>
                <c:pt idx="4">
                  <c:v>2.543973594548552</c:v>
                </c:pt>
                <c:pt idx="5">
                  <c:v>1.8387717408034479</c:v>
                </c:pt>
                <c:pt idx="6">
                  <c:v>0.69492757838403818</c:v>
                </c:pt>
                <c:pt idx="7">
                  <c:v>0.56575582496684973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EC-4A90-A59E-8F8C10397E2E}"/>
            </c:ext>
          </c:extLst>
        </c:ser>
        <c:ser>
          <c:idx val="5"/>
          <c:order val="5"/>
          <c:tx>
            <c:v>1000000 элементов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Лист1!$L$51:$L$58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Лист1!$N$43:$N$50</c:f>
              <c:numCache>
                <c:formatCode>General</c:formatCode>
                <c:ptCount val="8"/>
                <c:pt idx="0">
                  <c:v>1</c:v>
                </c:pt>
                <c:pt idx="1">
                  <c:v>1.9304660255732855</c:v>
                </c:pt>
                <c:pt idx="2">
                  <c:v>3.6346439895719858</c:v>
                </c:pt>
                <c:pt idx="3">
                  <c:v>6.1081275720164605</c:v>
                </c:pt>
                <c:pt idx="4">
                  <c:v>7.1782130334905094</c:v>
                </c:pt>
                <c:pt idx="5">
                  <c:v>6.0394689995422413</c:v>
                </c:pt>
                <c:pt idx="6">
                  <c:v>6.2111677782136789</c:v>
                </c:pt>
                <c:pt idx="7">
                  <c:v>3.8362032759344813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EC-4A90-A59E-8F8C10397E2E}"/>
            </c:ext>
          </c:extLst>
        </c:ser>
        <c:ser>
          <c:idx val="6"/>
          <c:order val="6"/>
          <c:tx>
            <c:v>10000000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Лист1!$L$51:$L$58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Лист1!$N$51:$N$58</c:f>
              <c:numCache>
                <c:formatCode>General</c:formatCode>
                <c:ptCount val="8"/>
                <c:pt idx="0">
                  <c:v>1</c:v>
                </c:pt>
                <c:pt idx="1">
                  <c:v>1.9213042934237703</c:v>
                </c:pt>
                <c:pt idx="2">
                  <c:v>3.7911913667634503</c:v>
                </c:pt>
                <c:pt idx="3">
                  <c:v>6.8962102101226321</c:v>
                </c:pt>
                <c:pt idx="4">
                  <c:v>8.5767095016847481</c:v>
                </c:pt>
                <c:pt idx="5">
                  <c:v>11.383794765143966</c:v>
                </c:pt>
                <c:pt idx="6">
                  <c:v>11.368197377023961</c:v>
                </c:pt>
                <c:pt idx="7">
                  <c:v>10.403829485808815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EC-4A90-A59E-8F8C10397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164639"/>
        <c:axId val="2028163391"/>
      </c:lineChart>
      <c:catAx>
        <c:axId val="202816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8163391"/>
        <c:crosses val="autoZero"/>
        <c:auto val="1"/>
        <c:lblAlgn val="ctr"/>
        <c:lblOffset val="100"/>
        <c:noMultiLvlLbl val="0"/>
      </c:catAx>
      <c:valAx>
        <c:axId val="202816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81646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Факториал</a:t>
            </a:r>
          </a:p>
        </c:rich>
      </c:tx>
      <c:layout>
        <c:manualLayout>
          <c:xMode val="edge"/>
          <c:yMode val="edge"/>
          <c:x val="0.37847455389920548"/>
          <c:y val="1.4764036975968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583538760932956E-2"/>
          <c:y val="8.3076528934448862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10 элементов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Лист1!$Q$35:$Q$42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Лист1!$S$3:$S$10</c:f>
              <c:numCache>
                <c:formatCode>General</c:formatCode>
                <c:ptCount val="8"/>
                <c:pt idx="0">
                  <c:v>1</c:v>
                </c:pt>
                <c:pt idx="1">
                  <c:v>1.8793459875963165E-4</c:v>
                </c:pt>
                <c:pt idx="2">
                  <c:v>4.9554038431138961E-4</c:v>
                </c:pt>
                <c:pt idx="3">
                  <c:v>2.3929169657812874E-4</c:v>
                </c:pt>
                <c:pt idx="4">
                  <c:v>2.7240533914464724E-4</c:v>
                </c:pt>
                <c:pt idx="5">
                  <c:v>1.3603591348115902E-4</c:v>
                </c:pt>
                <c:pt idx="6">
                  <c:v>7.4990626171728535E-5</c:v>
                </c:pt>
                <c:pt idx="7">
                  <c:v>2.6130810839060336E-5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A-40DD-BCB5-486B6548E16B}"/>
            </c:ext>
          </c:extLst>
        </c:ser>
        <c:ser>
          <c:idx val="1"/>
          <c:order val="1"/>
          <c:tx>
            <c:v>100 элементов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Лист1!$Q$35:$Q$42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Лист1!$S$11:$S$18</c:f>
              <c:numCache>
                <c:formatCode>General</c:formatCode>
                <c:ptCount val="8"/>
                <c:pt idx="0">
                  <c:v>1</c:v>
                </c:pt>
                <c:pt idx="1">
                  <c:v>6.7854113655640372E-3</c:v>
                </c:pt>
                <c:pt idx="2">
                  <c:v>4.6756282875511394E-3</c:v>
                </c:pt>
                <c:pt idx="3">
                  <c:v>2.4161884627000906E-3</c:v>
                </c:pt>
                <c:pt idx="4">
                  <c:v>1.7750166407810074E-3</c:v>
                </c:pt>
                <c:pt idx="5">
                  <c:v>1.0544352181362858E-3</c:v>
                </c:pt>
                <c:pt idx="6">
                  <c:v>7.1104790685272423E-4</c:v>
                </c:pt>
                <c:pt idx="7">
                  <c:v>2.0697505950532959E-4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A-40DD-BCB5-486B6548E16B}"/>
            </c:ext>
          </c:extLst>
        </c:ser>
        <c:ser>
          <c:idx val="2"/>
          <c:order val="2"/>
          <c:tx>
            <c:v>1000 элементов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Лист1!$Q$35:$Q$42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Лист1!$S$19:$S$26</c:f>
              <c:numCache>
                <c:formatCode>General</c:formatCode>
                <c:ptCount val="8"/>
                <c:pt idx="0">
                  <c:v>1</c:v>
                </c:pt>
                <c:pt idx="1">
                  <c:v>0.31771984091913391</c:v>
                </c:pt>
                <c:pt idx="2">
                  <c:v>0.20858717725558457</c:v>
                </c:pt>
                <c:pt idx="3">
                  <c:v>0.13607115821347465</c:v>
                </c:pt>
                <c:pt idx="4">
                  <c:v>0.14596021112464475</c:v>
                </c:pt>
                <c:pt idx="5">
                  <c:v>9.1720882765658887E-2</c:v>
                </c:pt>
                <c:pt idx="6">
                  <c:v>5.5559848543389231E-2</c:v>
                </c:pt>
                <c:pt idx="7">
                  <c:v>1.8775297036166601E-2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A-40DD-BCB5-486B6548E16B}"/>
            </c:ext>
          </c:extLst>
        </c:ser>
        <c:ser>
          <c:idx val="3"/>
          <c:order val="3"/>
          <c:tx>
            <c:v>10000 элементов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Лист1!$Q$35:$Q$42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Лист1!$S$27:$S$34</c:f>
              <c:numCache>
                <c:formatCode>General</c:formatCode>
                <c:ptCount val="8"/>
                <c:pt idx="0">
                  <c:v>1</c:v>
                </c:pt>
                <c:pt idx="1">
                  <c:v>1.2623778043462972</c:v>
                </c:pt>
                <c:pt idx="2">
                  <c:v>2.0603477961432506</c:v>
                </c:pt>
                <c:pt idx="3">
                  <c:v>3.0442654229383082</c:v>
                </c:pt>
                <c:pt idx="4">
                  <c:v>3.2473541383989146</c:v>
                </c:pt>
                <c:pt idx="5">
                  <c:v>3.2957998622905671</c:v>
                </c:pt>
                <c:pt idx="6">
                  <c:v>3.1081818181818184</c:v>
                </c:pt>
                <c:pt idx="7">
                  <c:v>1.418532055714709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9A-40DD-BCB5-486B6548E16B}"/>
            </c:ext>
          </c:extLst>
        </c:ser>
        <c:ser>
          <c:idx val="4"/>
          <c:order val="4"/>
          <c:tx>
            <c:v>100000 элементов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Лист1!$Q$35:$Q$42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100</c:v>
                </c:pt>
              </c:numCache>
            </c:numRef>
          </c:cat>
          <c:val>
            <c:numRef>
              <c:f>Лист1!$S$35:$S$42</c:f>
              <c:numCache>
                <c:formatCode>General</c:formatCode>
                <c:ptCount val="8"/>
                <c:pt idx="0">
                  <c:v>1</c:v>
                </c:pt>
                <c:pt idx="1">
                  <c:v>1.3324060245872689</c:v>
                </c:pt>
                <c:pt idx="2">
                  <c:v>2.333165278338742</c:v>
                </c:pt>
                <c:pt idx="3">
                  <c:v>4.2047647596931954</c:v>
                </c:pt>
                <c:pt idx="4">
                  <c:v>4.9970924261917142</c:v>
                </c:pt>
                <c:pt idx="5">
                  <c:v>9.0122866754184443</c:v>
                </c:pt>
                <c:pt idx="6">
                  <c:v>10.376695762348067</c:v>
                </c:pt>
                <c:pt idx="7">
                  <c:v>11.104611038840364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9A-40DD-BCB5-486B6548E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528863"/>
        <c:axId val="1206529695"/>
      </c:lineChart>
      <c:catAx>
        <c:axId val="120652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29695"/>
        <c:crosses val="autoZero"/>
        <c:auto val="1"/>
        <c:lblAlgn val="ctr"/>
        <c:lblOffset val="100"/>
        <c:noMultiLvlLbl val="0"/>
      </c:catAx>
      <c:valAx>
        <c:axId val="12065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2886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345127</xdr:colOff>
      <xdr:row>58</xdr:row>
      <xdr:rowOff>121474</xdr:rowOff>
    </xdr:from>
    <xdr:to>
      <xdr:col>5</xdr:col>
      <xdr:colOff>625929</xdr:colOff>
      <xdr:row>100</xdr:row>
      <xdr:rowOff>81643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985669B-D79B-4940-9F7B-AE1828661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727980</xdr:colOff>
      <xdr:row>61</xdr:row>
      <xdr:rowOff>108857</xdr:rowOff>
    </xdr:from>
    <xdr:to>
      <xdr:col>10</xdr:col>
      <xdr:colOff>1156607</xdr:colOff>
      <xdr:row>91</xdr:row>
      <xdr:rowOff>95249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ABE86F7-0F58-49A8-9378-9DAD53C85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1449158</xdr:colOff>
      <xdr:row>61</xdr:row>
      <xdr:rowOff>36738</xdr:rowOff>
    </xdr:from>
    <xdr:to>
      <xdr:col>16</xdr:col>
      <xdr:colOff>802821</xdr:colOff>
      <xdr:row>92</xdr:row>
      <xdr:rowOff>95250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9C4CB98-9468-434A-9F5A-FF4503D92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1340301</xdr:colOff>
      <xdr:row>61</xdr:row>
      <xdr:rowOff>122463</xdr:rowOff>
    </xdr:from>
    <xdr:to>
      <xdr:col>26</xdr:col>
      <xdr:colOff>367392</xdr:colOff>
      <xdr:row>92</xdr:row>
      <xdr:rowOff>95249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E880FB9-F81C-497F-8D00-49B9481DF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0;&#1085;&#1072;&#1083;&#1080;&#1079;%20&#1069;&#1092;&#1092;&#1077;&#1082;&#1090;&#1080;&#1074;&#1085;&#1086;&#1089;&#1090;&#1080;11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3">
          <cell r="D3">
            <v>1</v>
          </cell>
        </row>
        <row r="4">
          <cell r="D4">
            <v>3.6403349108117947E-5</v>
          </cell>
        </row>
        <row r="5">
          <cell r="D5">
            <v>1.9917144678138941E-5</v>
          </cell>
        </row>
        <row r="6">
          <cell r="D6">
            <v>1.2362773217288102E-5</v>
          </cell>
        </row>
        <row r="7">
          <cell r="D7">
            <v>8.7881184638368926E-6</v>
          </cell>
        </row>
        <row r="8">
          <cell r="D8">
            <v>3.8302436034931825E-6</v>
          </cell>
        </row>
        <row r="9">
          <cell r="D9">
            <v>1.8823883743693999E-6</v>
          </cell>
        </row>
        <row r="10">
          <cell r="D10">
            <v>1.7939794051164294E-7</v>
          </cell>
        </row>
        <row r="11">
          <cell r="D11">
            <v>1</v>
          </cell>
        </row>
        <row r="12">
          <cell r="D12">
            <v>3.1387319522912746E-4</v>
          </cell>
        </row>
        <row r="13">
          <cell r="B13">
            <v>2732000</v>
          </cell>
          <cell r="D13">
            <v>9.1508052708638363E-5</v>
          </cell>
        </row>
        <row r="14">
          <cell r="B14">
            <v>5864000</v>
          </cell>
          <cell r="D14">
            <v>2.1316507503410641E-5</v>
          </cell>
        </row>
        <row r="15">
          <cell r="B15">
            <v>5678000</v>
          </cell>
          <cell r="D15">
            <v>1.7611835153222967E-5</v>
          </cell>
        </row>
        <row r="16">
          <cell r="B16">
            <v>11667000</v>
          </cell>
          <cell r="D16">
            <v>4.2855918402331358E-6</v>
          </cell>
        </row>
        <row r="17">
          <cell r="B17">
            <v>14885000</v>
          </cell>
          <cell r="D17">
            <v>2.2393908856790951E-6</v>
          </cell>
        </row>
        <row r="18">
          <cell r="B18">
            <v>53264000</v>
          </cell>
          <cell r="D18">
            <v>1.8774406728747371E-7</v>
          </cell>
        </row>
        <row r="19">
          <cell r="B19">
            <v>3000</v>
          </cell>
          <cell r="D19">
            <v>0.33333333333333331</v>
          </cell>
        </row>
        <row r="20">
          <cell r="B20">
            <v>1564000</v>
          </cell>
          <cell r="D20">
            <v>3.1969309462915604E-4</v>
          </cell>
        </row>
        <row r="21">
          <cell r="B21">
            <v>2755000</v>
          </cell>
          <cell r="D21">
            <v>9.0744101633393823E-5</v>
          </cell>
        </row>
        <row r="22">
          <cell r="B22">
            <v>4817000</v>
          </cell>
          <cell r="D22">
            <v>2.5949761262196389E-5</v>
          </cell>
        </row>
        <row r="23">
          <cell r="D23">
            <v>1.6485328058028356E-5</v>
          </cell>
        </row>
        <row r="24">
          <cell r="D24">
            <v>5.0776886361328321E-6</v>
          </cell>
        </row>
        <row r="25">
          <cell r="D25">
            <v>2.2148394241417499E-6</v>
          </cell>
        </row>
        <row r="26">
          <cell r="D26">
            <v>2.2406453058480844E-7</v>
          </cell>
        </row>
        <row r="27">
          <cell r="D27">
            <v>0.14285714285714285</v>
          </cell>
        </row>
        <row r="28">
          <cell r="D28">
            <v>2.007226013649137E-4</v>
          </cell>
        </row>
        <row r="29">
          <cell r="D29">
            <v>3.8934745366765302E-5</v>
          </cell>
        </row>
        <row r="30">
          <cell r="D30">
            <v>2.4845955078513218E-5</v>
          </cell>
        </row>
        <row r="31">
          <cell r="D31">
            <v>1.4938751120406332E-5</v>
          </cell>
        </row>
        <row r="32">
          <cell r="D32">
            <v>5.0792360828931325E-6</v>
          </cell>
        </row>
        <row r="33">
          <cell r="D33">
            <v>2.1085035949986293E-6</v>
          </cell>
        </row>
        <row r="34">
          <cell r="D34">
            <v>2.0530929845812719E-7</v>
          </cell>
        </row>
        <row r="35">
          <cell r="D35">
            <v>5.2631578947368418E-2</v>
          </cell>
        </row>
        <row r="36">
          <cell r="D36">
            <v>3.5511363636363637E-4</v>
          </cell>
        </row>
        <row r="37">
          <cell r="D37">
            <v>1.0271158586688578E-4</v>
          </cell>
        </row>
        <row r="38">
          <cell r="D38">
            <v>2.725092653150207E-5</v>
          </cell>
        </row>
        <row r="39">
          <cell r="D39">
            <v>2.0889910173386254E-5</v>
          </cell>
        </row>
        <row r="40">
          <cell r="D40">
            <v>5.3671103477887505E-6</v>
          </cell>
        </row>
        <row r="41">
          <cell r="D41">
            <v>2.3484101263444649E-6</v>
          </cell>
        </row>
        <row r="42">
          <cell r="D42">
            <v>2.2772818364000728E-7</v>
          </cell>
        </row>
        <row r="43">
          <cell r="D43">
            <v>2.6315789473684209E-2</v>
          </cell>
        </row>
        <row r="44">
          <cell r="D44">
            <v>3.1605562579013909E-4</v>
          </cell>
        </row>
        <row r="45">
          <cell r="D45">
            <v>7.8394481028535589E-5</v>
          </cell>
        </row>
        <row r="46">
          <cell r="D46">
            <v>2.7412280701754386E-5</v>
          </cell>
        </row>
        <row r="47">
          <cell r="D47">
            <v>1.8758206715438003E-5</v>
          </cell>
        </row>
        <row r="48">
          <cell r="D48">
            <v>4.3200276481769482E-6</v>
          </cell>
        </row>
        <row r="49">
          <cell r="D49">
            <v>2.1630975556997621E-6</v>
          </cell>
        </row>
        <row r="50">
          <cell r="D50">
            <v>2.1652051531882646E-7</v>
          </cell>
        </row>
        <row r="51">
          <cell r="D51">
            <v>1.3698630136986301E-2</v>
          </cell>
        </row>
        <row r="52">
          <cell r="D52">
            <v>2.6539278131634819E-4</v>
          </cell>
        </row>
        <row r="53">
          <cell r="D53">
            <v>8.2318077049720113E-5</v>
          </cell>
        </row>
        <row r="54">
          <cell r="D54">
            <v>2.3260141421659845E-5</v>
          </cell>
        </row>
        <row r="55">
          <cell r="D55">
            <v>1.8594272963927108E-5</v>
          </cell>
        </row>
        <row r="56">
          <cell r="D56">
            <v>5.1786639047125838E-6</v>
          </cell>
        </row>
        <row r="57">
          <cell r="D57">
            <v>2.6556192904185257E-6</v>
          </cell>
        </row>
        <row r="58">
          <cell r="D58">
            <v>2.6496383243687237E-7</v>
          </cell>
        </row>
        <row r="59">
          <cell r="D59">
            <v>9.1743119266055051E-3</v>
          </cell>
        </row>
        <row r="60">
          <cell r="D60">
            <v>2.0576131687242798E-4</v>
          </cell>
        </row>
        <row r="61">
          <cell r="D61">
            <v>7.5210589651022867E-5</v>
          </cell>
        </row>
        <row r="62">
          <cell r="D62">
            <v>2.4640252316183719E-5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EC669-6D12-4587-B7DD-AA1D34C2DD00}">
  <dimension ref="A1:T74"/>
  <sheetViews>
    <sheetView tabSelected="1" zoomScale="25" zoomScaleNormal="25" workbookViewId="0">
      <selection activeCell="S45" sqref="S45"/>
    </sheetView>
  </sheetViews>
  <sheetFormatPr defaultRowHeight="15" x14ac:dyDescent="0.25"/>
  <cols>
    <col min="1" max="1" width="23.140625" bestFit="1" customWidth="1"/>
    <col min="2" max="2" width="22" bestFit="1" customWidth="1"/>
    <col min="3" max="3" width="9.28515625" bestFit="1" customWidth="1"/>
    <col min="4" max="4" width="14.42578125" bestFit="1" customWidth="1"/>
    <col min="5" max="5" width="20.5703125" bestFit="1" customWidth="1"/>
    <col min="6" max="6" width="23.140625" bestFit="1" customWidth="1"/>
    <col min="7" max="7" width="22" bestFit="1" customWidth="1"/>
    <col min="8" max="8" width="11.5703125" bestFit="1" customWidth="1"/>
    <col min="9" max="9" width="14.42578125" bestFit="1" customWidth="1"/>
    <col min="10" max="10" width="20.5703125" bestFit="1" customWidth="1"/>
    <col min="11" max="11" width="23.140625" bestFit="1" customWidth="1"/>
    <col min="12" max="12" width="22" bestFit="1" customWidth="1"/>
    <col min="13" max="13" width="9.5703125" bestFit="1" customWidth="1"/>
    <col min="14" max="14" width="14.42578125" bestFit="1" customWidth="1"/>
    <col min="15" max="15" width="20.5703125" bestFit="1" customWidth="1"/>
    <col min="16" max="16" width="23.140625" bestFit="1" customWidth="1"/>
    <col min="17" max="17" width="22" bestFit="1" customWidth="1"/>
    <col min="18" max="18" width="11.5703125" bestFit="1" customWidth="1"/>
    <col min="19" max="19" width="14.42578125" bestFit="1" customWidth="1"/>
    <col min="20" max="20" width="20.5703125" bestFit="1" customWidth="1"/>
  </cols>
  <sheetData>
    <row r="1" spans="1:20" x14ac:dyDescent="0.25">
      <c r="A1" s="3" t="s">
        <v>3</v>
      </c>
      <c r="B1" s="4"/>
      <c r="C1" s="4"/>
      <c r="D1" s="4"/>
      <c r="E1" s="5"/>
      <c r="F1" s="3" t="s">
        <v>6</v>
      </c>
      <c r="G1" s="4"/>
      <c r="H1" s="4"/>
      <c r="I1" s="4"/>
      <c r="J1" s="5"/>
      <c r="K1" s="3" t="s">
        <v>7</v>
      </c>
      <c r="L1" s="4"/>
      <c r="M1" s="4"/>
      <c r="N1" s="4"/>
      <c r="O1" s="5"/>
      <c r="P1" s="11" t="s">
        <v>8</v>
      </c>
      <c r="Q1" s="11"/>
      <c r="R1" s="11"/>
      <c r="S1" s="11"/>
      <c r="T1" s="12"/>
    </row>
    <row r="2" spans="1:20" x14ac:dyDescent="0.25">
      <c r="A2" s="6" t="s">
        <v>0</v>
      </c>
      <c r="B2" s="1" t="s">
        <v>1</v>
      </c>
      <c r="C2" s="1" t="s">
        <v>2</v>
      </c>
      <c r="D2" s="1" t="s">
        <v>4</v>
      </c>
      <c r="E2" s="7" t="s">
        <v>5</v>
      </c>
      <c r="F2" s="6" t="s">
        <v>0</v>
      </c>
      <c r="G2" s="1" t="s">
        <v>1</v>
      </c>
      <c r="H2" s="1" t="s">
        <v>2</v>
      </c>
      <c r="I2" s="1" t="s">
        <v>4</v>
      </c>
      <c r="J2" s="7" t="s">
        <v>5</v>
      </c>
      <c r="K2" s="6" t="s">
        <v>0</v>
      </c>
      <c r="L2" s="1" t="s">
        <v>1</v>
      </c>
      <c r="M2" s="1" t="s">
        <v>2</v>
      </c>
      <c r="N2" s="1" t="s">
        <v>4</v>
      </c>
      <c r="O2" s="7" t="s">
        <v>5</v>
      </c>
      <c r="P2" s="1" t="s">
        <v>0</v>
      </c>
      <c r="Q2" s="1" t="s">
        <v>1</v>
      </c>
      <c r="R2" s="1" t="s">
        <v>2</v>
      </c>
      <c r="S2" s="1" t="s">
        <v>4</v>
      </c>
      <c r="T2" s="2" t="s">
        <v>5</v>
      </c>
    </row>
    <row r="3" spans="1:20" x14ac:dyDescent="0.25">
      <c r="A3" s="6">
        <v>10</v>
      </c>
      <c r="B3" s="1">
        <v>1</v>
      </c>
      <c r="C3" s="1">
        <v>1000</v>
      </c>
      <c r="D3" s="1">
        <f>$C$3/$C3</f>
        <v>1</v>
      </c>
      <c r="E3" s="1">
        <f>$D3/$B3</f>
        <v>1</v>
      </c>
      <c r="F3" s="6">
        <v>10</v>
      </c>
      <c r="G3" s="1">
        <v>1</v>
      </c>
      <c r="H3" s="1">
        <v>1000</v>
      </c>
      <c r="I3" s="1">
        <f>$H$3/$H3</f>
        <v>1</v>
      </c>
      <c r="J3" s="1">
        <f>$I3/$G3</f>
        <v>1</v>
      </c>
      <c r="K3" s="6">
        <v>10</v>
      </c>
      <c r="L3" s="1">
        <v>1</v>
      </c>
      <c r="M3" s="1">
        <v>24000</v>
      </c>
      <c r="N3" s="1">
        <f>$M$3/$M3</f>
        <v>1</v>
      </c>
      <c r="O3" s="1">
        <f>$N3/$L3</f>
        <v>1</v>
      </c>
      <c r="P3" s="1">
        <v>10</v>
      </c>
      <c r="Q3" s="1">
        <v>1</v>
      </c>
      <c r="R3" s="1">
        <v>1000</v>
      </c>
      <c r="S3" s="1">
        <f>$R$3/$R3</f>
        <v>1</v>
      </c>
      <c r="T3" s="1">
        <f>$S3/$Q3</f>
        <v>1</v>
      </c>
    </row>
    <row r="4" spans="1:20" x14ac:dyDescent="0.25">
      <c r="A4" s="6">
        <v>10</v>
      </c>
      <c r="B4" s="1">
        <v>2</v>
      </c>
      <c r="C4" s="1">
        <v>5407000</v>
      </c>
      <c r="D4" s="1">
        <f t="shared" ref="D4:D10" si="0">$C$3/$C4</f>
        <v>1.8494544109487701E-4</v>
      </c>
      <c r="E4" s="1">
        <f t="shared" ref="E4:E67" si="1">$D4/$B4</f>
        <v>9.2472720547438506E-5</v>
      </c>
      <c r="F4" s="6">
        <v>10</v>
      </c>
      <c r="G4" s="1">
        <v>2</v>
      </c>
      <c r="H4" s="1">
        <v>5717000</v>
      </c>
      <c r="I4" s="1">
        <f t="shared" ref="I4:I68" si="2">$H$3/$H4</f>
        <v>1.7491691446562882E-4</v>
      </c>
      <c r="J4" s="1">
        <f t="shared" ref="J4:J67" si="3">$I4/$G4</f>
        <v>8.7458457232814411E-5</v>
      </c>
      <c r="K4" s="6">
        <v>10</v>
      </c>
      <c r="L4" s="1">
        <v>2</v>
      </c>
      <c r="M4" s="1">
        <v>6608000</v>
      </c>
      <c r="N4" s="1">
        <f t="shared" ref="N4:N67" si="4">$M$3/$M4</f>
        <v>3.6319612590799033E-3</v>
      </c>
      <c r="O4" s="1">
        <f t="shared" ref="O4:O67" si="5">$N4/$L4</f>
        <v>1.8159806295399517E-3</v>
      </c>
      <c r="P4" s="1">
        <v>10</v>
      </c>
      <c r="Q4" s="1">
        <v>2</v>
      </c>
      <c r="R4" s="1">
        <v>5321000</v>
      </c>
      <c r="S4" s="1">
        <f t="shared" ref="S4:S10" si="6">$R$3/$R4</f>
        <v>1.8793459875963165E-4</v>
      </c>
      <c r="T4" s="1">
        <f t="shared" ref="T4:T41" si="7">$S4/$Q4</f>
        <v>9.3967299379815823E-5</v>
      </c>
    </row>
    <row r="5" spans="1:20" x14ac:dyDescent="0.25">
      <c r="A5" s="6">
        <v>10</v>
      </c>
      <c r="B5" s="1">
        <v>4</v>
      </c>
      <c r="C5" s="1">
        <v>2200000</v>
      </c>
      <c r="D5" s="1">
        <f t="shared" si="0"/>
        <v>4.5454545454545455E-4</v>
      </c>
      <c r="E5" s="1">
        <f t="shared" si="1"/>
        <v>1.1363636363636364E-4</v>
      </c>
      <c r="F5" s="6">
        <v>10</v>
      </c>
      <c r="G5" s="1">
        <v>4</v>
      </c>
      <c r="H5" s="1">
        <v>2407000</v>
      </c>
      <c r="I5" s="1">
        <f t="shared" si="2"/>
        <v>4.1545492314083921E-4</v>
      </c>
      <c r="J5" s="1">
        <f t="shared" si="3"/>
        <v>1.038637307852098E-4</v>
      </c>
      <c r="K5" s="6">
        <v>10</v>
      </c>
      <c r="L5" s="1">
        <v>4</v>
      </c>
      <c r="M5" s="1">
        <v>2885000</v>
      </c>
      <c r="N5" s="1">
        <f t="shared" si="4"/>
        <v>8.3188908145580588E-3</v>
      </c>
      <c r="O5" s="1">
        <f t="shared" si="5"/>
        <v>2.0797227036395147E-3</v>
      </c>
      <c r="P5" s="1">
        <v>10</v>
      </c>
      <c r="Q5" s="1">
        <v>4</v>
      </c>
      <c r="R5" s="1">
        <v>2017999</v>
      </c>
      <c r="S5" s="1">
        <f t="shared" si="6"/>
        <v>4.9554038431138961E-4</v>
      </c>
      <c r="T5" s="1">
        <f t="shared" si="7"/>
        <v>1.238850960778474E-4</v>
      </c>
    </row>
    <row r="6" spans="1:20" x14ac:dyDescent="0.25">
      <c r="A6" s="6">
        <v>10</v>
      </c>
      <c r="B6" s="1">
        <v>8</v>
      </c>
      <c r="C6" s="1">
        <v>3483000</v>
      </c>
      <c r="D6" s="1">
        <f t="shared" si="0"/>
        <v>2.871088142405972E-4</v>
      </c>
      <c r="E6" s="1">
        <f t="shared" si="1"/>
        <v>3.5888601780074651E-5</v>
      </c>
      <c r="F6" s="6">
        <v>10</v>
      </c>
      <c r="G6" s="1">
        <v>8</v>
      </c>
      <c r="H6" s="1">
        <v>4142000</v>
      </c>
      <c r="I6" s="1">
        <f t="shared" si="2"/>
        <v>2.4142926122646064E-4</v>
      </c>
      <c r="J6" s="1">
        <f t="shared" si="3"/>
        <v>3.017865765330758E-5</v>
      </c>
      <c r="K6" s="6">
        <v>10</v>
      </c>
      <c r="L6" s="1">
        <v>8</v>
      </c>
      <c r="M6" s="1">
        <v>3860000</v>
      </c>
      <c r="N6" s="1">
        <f t="shared" si="4"/>
        <v>6.2176165803108805E-3</v>
      </c>
      <c r="O6" s="1">
        <f t="shared" si="5"/>
        <v>7.7720207253886007E-4</v>
      </c>
      <c r="P6" s="1">
        <v>10</v>
      </c>
      <c r="Q6" s="1">
        <v>8</v>
      </c>
      <c r="R6" s="1">
        <v>4179000</v>
      </c>
      <c r="S6" s="1">
        <f t="shared" si="6"/>
        <v>2.3929169657812874E-4</v>
      </c>
      <c r="T6" s="1">
        <f t="shared" si="7"/>
        <v>2.9911462072266092E-5</v>
      </c>
    </row>
    <row r="7" spans="1:20" x14ac:dyDescent="0.25">
      <c r="A7" s="6">
        <v>10</v>
      </c>
      <c r="B7" s="1">
        <v>10</v>
      </c>
      <c r="C7" s="1">
        <v>3778000</v>
      </c>
      <c r="D7" s="1">
        <f t="shared" si="0"/>
        <v>2.6469031233456857E-4</v>
      </c>
      <c r="E7" s="1">
        <f t="shared" si="1"/>
        <v>2.6469031233456858E-5</v>
      </c>
      <c r="F7" s="6">
        <v>10</v>
      </c>
      <c r="G7" s="1">
        <v>10</v>
      </c>
      <c r="H7" s="1">
        <v>4384000</v>
      </c>
      <c r="I7" s="1">
        <f t="shared" si="2"/>
        <v>2.2810218978102189E-4</v>
      </c>
      <c r="J7" s="1">
        <f t="shared" si="3"/>
        <v>2.2810218978102188E-5</v>
      </c>
      <c r="K7" s="6">
        <v>10</v>
      </c>
      <c r="L7" s="1">
        <v>10</v>
      </c>
      <c r="M7" s="1">
        <v>3961000</v>
      </c>
      <c r="N7" s="1">
        <f t="shared" si="4"/>
        <v>6.0590759909113856E-3</v>
      </c>
      <c r="O7" s="1">
        <f t="shared" si="5"/>
        <v>6.0590759909113861E-4</v>
      </c>
      <c r="P7" s="1">
        <v>10</v>
      </c>
      <c r="Q7" s="1">
        <v>10</v>
      </c>
      <c r="R7" s="1">
        <v>3671000</v>
      </c>
      <c r="S7" s="1">
        <f t="shared" si="6"/>
        <v>2.7240533914464724E-4</v>
      </c>
      <c r="T7" s="1">
        <f t="shared" si="7"/>
        <v>2.7240533914464723E-5</v>
      </c>
    </row>
    <row r="8" spans="1:20" x14ac:dyDescent="0.25">
      <c r="A8" s="6">
        <v>10</v>
      </c>
      <c r="B8" s="1">
        <v>20</v>
      </c>
      <c r="C8" s="1">
        <v>7652000</v>
      </c>
      <c r="D8" s="1">
        <f t="shared" si="0"/>
        <v>1.3068478829064296E-4</v>
      </c>
      <c r="E8" s="1">
        <f t="shared" si="1"/>
        <v>6.5342394145321485E-6</v>
      </c>
      <c r="F8" s="6">
        <v>10</v>
      </c>
      <c r="G8" s="1">
        <v>20</v>
      </c>
      <c r="H8" s="1">
        <v>7844000</v>
      </c>
      <c r="I8" s="1">
        <f t="shared" si="2"/>
        <v>1.2748597654258032E-4</v>
      </c>
      <c r="J8" s="1">
        <f t="shared" si="3"/>
        <v>6.374298827129016E-6</v>
      </c>
      <c r="K8" s="6">
        <v>10</v>
      </c>
      <c r="L8" s="1">
        <v>20</v>
      </c>
      <c r="M8" s="1">
        <v>7457000</v>
      </c>
      <c r="N8" s="1">
        <f t="shared" si="4"/>
        <v>3.2184524607751105E-3</v>
      </c>
      <c r="O8" s="1">
        <f t="shared" si="5"/>
        <v>1.6092262303875552E-4</v>
      </c>
      <c r="P8" s="1">
        <v>10</v>
      </c>
      <c r="Q8" s="1">
        <v>20</v>
      </c>
      <c r="R8" s="1">
        <v>7351000</v>
      </c>
      <c r="S8" s="1">
        <f t="shared" si="6"/>
        <v>1.3603591348115902E-4</v>
      </c>
      <c r="T8" s="1">
        <f t="shared" si="7"/>
        <v>6.8017956740579515E-6</v>
      </c>
    </row>
    <row r="9" spans="1:20" x14ac:dyDescent="0.25">
      <c r="A9" s="6">
        <v>10</v>
      </c>
      <c r="B9" s="1">
        <v>30</v>
      </c>
      <c r="C9" s="1">
        <v>10855000</v>
      </c>
      <c r="D9" s="1">
        <f t="shared" si="0"/>
        <v>9.2123445416858587E-5</v>
      </c>
      <c r="E9" s="1">
        <f t="shared" si="1"/>
        <v>3.0707815138952864E-6</v>
      </c>
      <c r="F9" s="6">
        <v>10</v>
      </c>
      <c r="G9" s="1">
        <v>30</v>
      </c>
      <c r="H9" s="1">
        <v>11964000</v>
      </c>
      <c r="I9" s="1">
        <f t="shared" si="2"/>
        <v>8.358408559010364E-5</v>
      </c>
      <c r="J9" s="1">
        <f t="shared" si="3"/>
        <v>2.786136186336788E-6</v>
      </c>
      <c r="K9" s="6">
        <v>10</v>
      </c>
      <c r="L9" s="1">
        <v>30</v>
      </c>
      <c r="M9" s="1">
        <v>11149000</v>
      </c>
      <c r="N9" s="1">
        <f t="shared" si="4"/>
        <v>2.1526594313391336E-3</v>
      </c>
      <c r="O9" s="1">
        <f t="shared" si="5"/>
        <v>7.1755314377971118E-5</v>
      </c>
      <c r="P9" s="1">
        <v>10</v>
      </c>
      <c r="Q9" s="1">
        <v>30</v>
      </c>
      <c r="R9" s="1">
        <v>13335000</v>
      </c>
      <c r="S9" s="1">
        <f t="shared" si="6"/>
        <v>7.4990626171728535E-5</v>
      </c>
      <c r="T9" s="1">
        <f t="shared" si="7"/>
        <v>2.4996875390576179E-6</v>
      </c>
    </row>
    <row r="10" spans="1:20" x14ac:dyDescent="0.25">
      <c r="A10" s="6">
        <v>10</v>
      </c>
      <c r="B10" s="1">
        <v>100</v>
      </c>
      <c r="C10" s="1">
        <v>36466000</v>
      </c>
      <c r="D10" s="1">
        <f t="shared" si="0"/>
        <v>2.7422804804475402E-5</v>
      </c>
      <c r="E10" s="1">
        <f t="shared" si="1"/>
        <v>2.7422804804475399E-7</v>
      </c>
      <c r="F10" s="6">
        <v>10</v>
      </c>
      <c r="G10" s="1">
        <v>100</v>
      </c>
      <c r="H10" s="1">
        <v>38192000</v>
      </c>
      <c r="I10" s="1">
        <f t="shared" si="2"/>
        <v>2.6183493925429409E-5</v>
      </c>
      <c r="J10" s="1">
        <f t="shared" si="3"/>
        <v>2.6183493925429409E-7</v>
      </c>
      <c r="K10" s="6">
        <v>10</v>
      </c>
      <c r="L10" s="1">
        <v>100</v>
      </c>
      <c r="M10" s="1">
        <v>37317000</v>
      </c>
      <c r="N10" s="1">
        <f t="shared" si="4"/>
        <v>6.4313851595787443E-4</v>
      </c>
      <c r="O10" s="1">
        <f t="shared" si="5"/>
        <v>6.4313851595787446E-6</v>
      </c>
      <c r="P10" s="1">
        <v>10</v>
      </c>
      <c r="Q10" s="1">
        <v>100</v>
      </c>
      <c r="R10" s="1">
        <v>38269000</v>
      </c>
      <c r="S10" s="1">
        <f t="shared" si="6"/>
        <v>2.6130810839060336E-5</v>
      </c>
      <c r="T10" s="1">
        <f t="shared" si="7"/>
        <v>2.6130810839060334E-7</v>
      </c>
    </row>
    <row r="11" spans="1:20" x14ac:dyDescent="0.25">
      <c r="A11" s="6">
        <v>100</v>
      </c>
      <c r="B11" s="1">
        <v>1</v>
      </c>
      <c r="C11" s="1">
        <v>1000</v>
      </c>
      <c r="D11" s="1">
        <f>$C$11/$C11</f>
        <v>1</v>
      </c>
      <c r="E11" s="1">
        <f t="shared" si="1"/>
        <v>1</v>
      </c>
      <c r="F11" s="6">
        <v>100</v>
      </c>
      <c r="G11" s="1">
        <v>1</v>
      </c>
      <c r="H11" s="1">
        <v>37000</v>
      </c>
      <c r="I11" s="1">
        <f>$H$11/$H11</f>
        <v>1</v>
      </c>
      <c r="J11" s="1">
        <f t="shared" si="3"/>
        <v>1</v>
      </c>
      <c r="K11" s="6">
        <v>100</v>
      </c>
      <c r="L11" s="1">
        <v>1</v>
      </c>
      <c r="M11" s="1">
        <v>26000</v>
      </c>
      <c r="N11" s="1">
        <f>$M$11/$M11</f>
        <v>1</v>
      </c>
      <c r="O11" s="1">
        <f t="shared" si="5"/>
        <v>1</v>
      </c>
      <c r="P11" s="1">
        <v>100</v>
      </c>
      <c r="Q11" s="1">
        <v>1</v>
      </c>
      <c r="R11" s="1">
        <v>8000</v>
      </c>
      <c r="S11" s="1">
        <f>$R$11/$R11</f>
        <v>1</v>
      </c>
      <c r="T11" s="1">
        <f t="shared" si="7"/>
        <v>1</v>
      </c>
    </row>
    <row r="12" spans="1:20" x14ac:dyDescent="0.25">
      <c r="A12" s="6">
        <v>100</v>
      </c>
      <c r="B12" s="1">
        <v>2</v>
      </c>
      <c r="C12" s="1">
        <v>1862000</v>
      </c>
      <c r="D12" s="1">
        <f t="shared" ref="D12:D18" si="8">$C$11/$C12</f>
        <v>5.3705692803437163E-4</v>
      </c>
      <c r="E12" s="1">
        <f t="shared" si="1"/>
        <v>2.6852846401718581E-4</v>
      </c>
      <c r="F12" s="6">
        <v>100</v>
      </c>
      <c r="G12" s="1">
        <v>2</v>
      </c>
      <c r="H12" s="1">
        <v>1933000</v>
      </c>
      <c r="I12" s="1">
        <f t="shared" ref="I12:I18" si="9">$H$11/$H12</f>
        <v>1.9141231246766685E-2</v>
      </c>
      <c r="J12" s="1">
        <f t="shared" si="3"/>
        <v>9.5706156233833425E-3</v>
      </c>
      <c r="K12" s="6">
        <v>100</v>
      </c>
      <c r="L12" s="1">
        <v>2</v>
      </c>
      <c r="M12" s="1">
        <v>1886000</v>
      </c>
      <c r="N12" s="1">
        <f t="shared" ref="N12:N18" si="10">$M$11/$M12</f>
        <v>1.3785790031813362E-2</v>
      </c>
      <c r="O12" s="1">
        <f t="shared" si="5"/>
        <v>6.8928950159066809E-3</v>
      </c>
      <c r="P12" s="1">
        <v>100</v>
      </c>
      <c r="Q12" s="1">
        <v>2</v>
      </c>
      <c r="R12" s="1">
        <v>1179000</v>
      </c>
      <c r="S12" s="1">
        <f t="shared" ref="S12:S18" si="11">$R$11/$R12</f>
        <v>6.7854113655640372E-3</v>
      </c>
      <c r="T12" s="1">
        <f t="shared" si="7"/>
        <v>3.3927056827820186E-3</v>
      </c>
    </row>
    <row r="13" spans="1:20" x14ac:dyDescent="0.25">
      <c r="A13" s="6">
        <v>100</v>
      </c>
      <c r="B13" s="1">
        <v>4</v>
      </c>
      <c r="C13" s="1">
        <v>2382000</v>
      </c>
      <c r="D13" s="1">
        <f t="shared" si="8"/>
        <v>4.1981528127623844E-4</v>
      </c>
      <c r="E13" s="1">
        <f t="shared" si="1"/>
        <v>1.0495382031905961E-4</v>
      </c>
      <c r="F13" s="6">
        <v>100</v>
      </c>
      <c r="G13" s="1">
        <v>4</v>
      </c>
      <c r="H13" s="1">
        <v>2461000</v>
      </c>
      <c r="I13" s="1">
        <f t="shared" si="9"/>
        <v>1.5034538805363673E-2</v>
      </c>
      <c r="J13" s="1">
        <f t="shared" si="3"/>
        <v>3.7586347013409183E-3</v>
      </c>
      <c r="K13" s="6">
        <v>100</v>
      </c>
      <c r="L13" s="1">
        <v>4</v>
      </c>
      <c r="M13" s="1">
        <v>2355000</v>
      </c>
      <c r="N13" s="1">
        <f t="shared" si="10"/>
        <v>1.1040339702760084E-2</v>
      </c>
      <c r="O13" s="1">
        <f t="shared" si="5"/>
        <v>2.7600849256900211E-3</v>
      </c>
      <c r="P13" s="1">
        <v>100</v>
      </c>
      <c r="Q13" s="1">
        <v>4</v>
      </c>
      <c r="R13" s="1">
        <v>1711000</v>
      </c>
      <c r="S13" s="1">
        <f t="shared" si="11"/>
        <v>4.6756282875511394E-3</v>
      </c>
      <c r="T13" s="1">
        <f t="shared" si="7"/>
        <v>1.1689070718877848E-3</v>
      </c>
    </row>
    <row r="14" spans="1:20" x14ac:dyDescent="0.25">
      <c r="A14" s="6">
        <v>100</v>
      </c>
      <c r="B14" s="1">
        <v>8</v>
      </c>
      <c r="C14" s="1">
        <v>3605000</v>
      </c>
      <c r="D14" s="1">
        <f t="shared" si="8"/>
        <v>2.7739251040221914E-4</v>
      </c>
      <c r="E14" s="1">
        <f t="shared" si="1"/>
        <v>3.4674063800277392E-5</v>
      </c>
      <c r="F14" s="6">
        <v>100</v>
      </c>
      <c r="G14" s="1">
        <v>8</v>
      </c>
      <c r="H14" s="1">
        <v>3920000</v>
      </c>
      <c r="I14" s="1">
        <f t="shared" si="9"/>
        <v>9.4387755102040821E-3</v>
      </c>
      <c r="J14" s="1">
        <f t="shared" si="3"/>
        <v>1.1798469387755103E-3</v>
      </c>
      <c r="K14" s="6">
        <v>100</v>
      </c>
      <c r="L14" s="1">
        <v>8</v>
      </c>
      <c r="M14" s="1">
        <v>3460000</v>
      </c>
      <c r="N14" s="1">
        <f t="shared" si="10"/>
        <v>7.5144508670520228E-3</v>
      </c>
      <c r="O14" s="1">
        <f t="shared" si="5"/>
        <v>9.3930635838150285E-4</v>
      </c>
      <c r="P14" s="1">
        <v>100</v>
      </c>
      <c r="Q14" s="1">
        <v>8</v>
      </c>
      <c r="R14" s="1">
        <v>3311000</v>
      </c>
      <c r="S14" s="1">
        <f t="shared" si="11"/>
        <v>2.4161884627000906E-3</v>
      </c>
      <c r="T14" s="1">
        <f t="shared" si="7"/>
        <v>3.0202355783751132E-4</v>
      </c>
    </row>
    <row r="15" spans="1:20" x14ac:dyDescent="0.25">
      <c r="A15" s="6">
        <v>100</v>
      </c>
      <c r="B15" s="1">
        <v>10</v>
      </c>
      <c r="C15" s="1">
        <v>3877000</v>
      </c>
      <c r="D15" s="1">
        <f t="shared" si="8"/>
        <v>2.5793139025019347E-4</v>
      </c>
      <c r="E15" s="1">
        <f t="shared" si="1"/>
        <v>2.5793139025019346E-5</v>
      </c>
      <c r="F15" s="6">
        <v>100</v>
      </c>
      <c r="G15" s="1">
        <v>10</v>
      </c>
      <c r="H15" s="1">
        <v>4859000</v>
      </c>
      <c r="I15" s="1">
        <f t="shared" si="9"/>
        <v>7.6147355422926527E-3</v>
      </c>
      <c r="J15" s="1">
        <f t="shared" si="3"/>
        <v>7.6147355422926527E-4</v>
      </c>
      <c r="K15" s="6">
        <v>100</v>
      </c>
      <c r="L15" s="1">
        <v>10</v>
      </c>
      <c r="M15" s="1">
        <v>4099000</v>
      </c>
      <c r="N15" s="1">
        <f t="shared" si="10"/>
        <v>6.3430104903635029E-3</v>
      </c>
      <c r="O15" s="1">
        <f t="shared" si="5"/>
        <v>6.3430104903635027E-4</v>
      </c>
      <c r="P15" s="1">
        <v>100</v>
      </c>
      <c r="Q15" s="1">
        <v>10</v>
      </c>
      <c r="R15" s="1">
        <v>4507000</v>
      </c>
      <c r="S15" s="1">
        <f t="shared" si="11"/>
        <v>1.7750166407810074E-3</v>
      </c>
      <c r="T15" s="1">
        <f t="shared" si="7"/>
        <v>1.7750166407810074E-4</v>
      </c>
    </row>
    <row r="16" spans="1:20" x14ac:dyDescent="0.25">
      <c r="A16" s="6">
        <v>100</v>
      </c>
      <c r="B16" s="1">
        <v>20</v>
      </c>
      <c r="C16" s="1">
        <v>7299000</v>
      </c>
      <c r="D16" s="1">
        <f t="shared" si="8"/>
        <v>1.3700506918755994E-4</v>
      </c>
      <c r="E16" s="1">
        <f t="shared" si="1"/>
        <v>6.8502534593779971E-6</v>
      </c>
      <c r="F16" s="6">
        <v>100</v>
      </c>
      <c r="G16" s="1">
        <v>20</v>
      </c>
      <c r="H16" s="1">
        <v>8342000</v>
      </c>
      <c r="I16" s="1">
        <f t="shared" si="9"/>
        <v>4.4353871973147928E-3</v>
      </c>
      <c r="J16" s="1">
        <f t="shared" si="3"/>
        <v>2.2176935986573964E-4</v>
      </c>
      <c r="K16" s="6">
        <v>100</v>
      </c>
      <c r="L16" s="1">
        <v>20</v>
      </c>
      <c r="M16" s="1">
        <v>7384000</v>
      </c>
      <c r="N16" s="1">
        <f t="shared" si="10"/>
        <v>3.5211267605633804E-3</v>
      </c>
      <c r="O16" s="1">
        <f t="shared" si="5"/>
        <v>1.7605633802816902E-4</v>
      </c>
      <c r="P16" s="1">
        <v>100</v>
      </c>
      <c r="Q16" s="1">
        <v>20</v>
      </c>
      <c r="R16" s="1">
        <v>7587000</v>
      </c>
      <c r="S16" s="1">
        <f t="shared" si="11"/>
        <v>1.0544352181362858E-3</v>
      </c>
      <c r="T16" s="1">
        <f t="shared" si="7"/>
        <v>5.2721760906814288E-5</v>
      </c>
    </row>
    <row r="17" spans="1:20" x14ac:dyDescent="0.25">
      <c r="A17" s="6">
        <v>100</v>
      </c>
      <c r="B17" s="1">
        <v>30</v>
      </c>
      <c r="C17" s="1">
        <v>10932000</v>
      </c>
      <c r="D17" s="1">
        <f t="shared" si="8"/>
        <v>9.1474570069520667E-5</v>
      </c>
      <c r="E17" s="1">
        <f t="shared" si="1"/>
        <v>3.049152335650689E-6</v>
      </c>
      <c r="F17" s="6">
        <v>100</v>
      </c>
      <c r="G17" s="1">
        <v>30</v>
      </c>
      <c r="H17" s="1">
        <v>11364000</v>
      </c>
      <c r="I17" s="1">
        <f t="shared" si="9"/>
        <v>3.2558958113340373E-3</v>
      </c>
      <c r="J17" s="1">
        <f t="shared" si="3"/>
        <v>1.0852986037780125E-4</v>
      </c>
      <c r="K17" s="6">
        <v>100</v>
      </c>
      <c r="L17" s="1">
        <v>30</v>
      </c>
      <c r="M17" s="1">
        <v>11377000</v>
      </c>
      <c r="N17" s="1">
        <f t="shared" si="10"/>
        <v>2.2853124725323022E-3</v>
      </c>
      <c r="O17" s="1">
        <f t="shared" si="5"/>
        <v>7.6177082417743406E-5</v>
      </c>
      <c r="P17" s="1">
        <v>100</v>
      </c>
      <c r="Q17" s="1">
        <v>30</v>
      </c>
      <c r="R17" s="1">
        <v>11251000</v>
      </c>
      <c r="S17" s="1">
        <f t="shared" si="11"/>
        <v>7.1104790685272423E-4</v>
      </c>
      <c r="T17" s="1">
        <f t="shared" si="7"/>
        <v>2.3701596895090808E-5</v>
      </c>
    </row>
    <row r="18" spans="1:20" x14ac:dyDescent="0.25">
      <c r="A18" s="6">
        <v>100</v>
      </c>
      <c r="B18" s="1">
        <v>100</v>
      </c>
      <c r="C18" s="1">
        <v>36376000</v>
      </c>
      <c r="D18" s="1">
        <f t="shared" si="8"/>
        <v>2.7490653177919507E-5</v>
      </c>
      <c r="E18" s="1">
        <f t="shared" si="1"/>
        <v>2.7490653177919507E-7</v>
      </c>
      <c r="F18" s="6">
        <v>100</v>
      </c>
      <c r="G18" s="1">
        <v>100</v>
      </c>
      <c r="H18" s="1">
        <v>37600000</v>
      </c>
      <c r="I18" s="1">
        <f t="shared" si="9"/>
        <v>9.8404255319148944E-4</v>
      </c>
      <c r="J18" s="1">
        <f t="shared" si="3"/>
        <v>9.8404255319148949E-6</v>
      </c>
      <c r="K18" s="6">
        <v>100</v>
      </c>
      <c r="L18" s="1">
        <v>100</v>
      </c>
      <c r="M18" s="1">
        <v>36794000</v>
      </c>
      <c r="N18" s="1">
        <f t="shared" si="10"/>
        <v>7.066369516769038E-4</v>
      </c>
      <c r="O18" s="1">
        <f t="shared" si="5"/>
        <v>7.0663695167690379E-6</v>
      </c>
      <c r="P18" s="1">
        <v>100</v>
      </c>
      <c r="Q18" s="1">
        <v>100</v>
      </c>
      <c r="R18" s="1">
        <v>38652000</v>
      </c>
      <c r="S18" s="1">
        <f t="shared" si="11"/>
        <v>2.0697505950532959E-4</v>
      </c>
      <c r="T18" s="1">
        <f t="shared" si="7"/>
        <v>2.0697505950532958E-6</v>
      </c>
    </row>
    <row r="19" spans="1:20" x14ac:dyDescent="0.25">
      <c r="A19" s="6">
        <v>1000</v>
      </c>
      <c r="B19" s="1">
        <v>1</v>
      </c>
      <c r="C19" s="1">
        <v>4000</v>
      </c>
      <c r="D19" s="1">
        <f>$C$19/$C19</f>
        <v>1</v>
      </c>
      <c r="E19" s="1">
        <f t="shared" si="1"/>
        <v>1</v>
      </c>
      <c r="F19" s="6">
        <v>1000</v>
      </c>
      <c r="G19" s="1">
        <v>1</v>
      </c>
      <c r="H19" s="1">
        <v>3833000</v>
      </c>
      <c r="I19" s="1">
        <f>$H$19/$H19</f>
        <v>1</v>
      </c>
      <c r="J19" s="1">
        <f t="shared" si="3"/>
        <v>1</v>
      </c>
      <c r="K19" s="6">
        <v>1000</v>
      </c>
      <c r="L19" s="1">
        <v>1</v>
      </c>
      <c r="M19" s="1">
        <v>238000</v>
      </c>
      <c r="N19" s="1">
        <f>$M$19/$M19</f>
        <v>1</v>
      </c>
      <c r="O19" s="1">
        <f t="shared" si="5"/>
        <v>1</v>
      </c>
      <c r="P19" s="1">
        <v>1000</v>
      </c>
      <c r="Q19" s="1">
        <v>1</v>
      </c>
      <c r="R19" s="1">
        <v>719000</v>
      </c>
      <c r="S19" s="1">
        <f>$R$19/$R19</f>
        <v>1</v>
      </c>
      <c r="T19" s="1">
        <f t="shared" si="7"/>
        <v>1</v>
      </c>
    </row>
    <row r="20" spans="1:20" x14ac:dyDescent="0.25">
      <c r="A20" s="6">
        <v>1000</v>
      </c>
      <c r="B20" s="1">
        <v>2</v>
      </c>
      <c r="C20" s="1">
        <v>1853000</v>
      </c>
      <c r="D20" s="1">
        <f t="shared" ref="D20:D26" si="12">$C$19/$C20</f>
        <v>2.1586616297895305E-3</v>
      </c>
      <c r="E20" s="1">
        <f t="shared" si="1"/>
        <v>1.0793308148947653E-3</v>
      </c>
      <c r="F20" s="6">
        <v>1000</v>
      </c>
      <c r="G20" s="1">
        <v>2</v>
      </c>
      <c r="H20" s="1">
        <v>4468000</v>
      </c>
      <c r="I20" s="1">
        <f t="shared" ref="I20:I26" si="13">$H$19/$H20</f>
        <v>0.85787824529991052</v>
      </c>
      <c r="J20" s="1">
        <f t="shared" si="3"/>
        <v>0.42893912264995526</v>
      </c>
      <c r="K20" s="6">
        <v>1000</v>
      </c>
      <c r="L20" s="1">
        <v>2</v>
      </c>
      <c r="M20" s="1">
        <v>2071000</v>
      </c>
      <c r="N20" s="1">
        <f t="shared" ref="N20:N26" si="14">$M$19/$M20</f>
        <v>0.11492032834379527</v>
      </c>
      <c r="O20" s="1">
        <f t="shared" si="5"/>
        <v>5.7460164171897636E-2</v>
      </c>
      <c r="P20" s="1">
        <v>1000</v>
      </c>
      <c r="Q20" s="1">
        <v>2</v>
      </c>
      <c r="R20" s="1">
        <v>2263000</v>
      </c>
      <c r="S20" s="1">
        <f t="shared" ref="S20:S26" si="15">$R$19/$R20</f>
        <v>0.31771984091913391</v>
      </c>
      <c r="T20" s="1">
        <f t="shared" si="7"/>
        <v>0.15885992045956696</v>
      </c>
    </row>
    <row r="21" spans="1:20" x14ac:dyDescent="0.25">
      <c r="A21" s="6">
        <v>1000</v>
      </c>
      <c r="B21" s="1">
        <v>4</v>
      </c>
      <c r="C21" s="1">
        <v>2983000</v>
      </c>
      <c r="D21" s="1">
        <f t="shared" si="12"/>
        <v>1.3409319477036541E-3</v>
      </c>
      <c r="E21" s="1">
        <f t="shared" si="1"/>
        <v>3.3523298692591353E-4</v>
      </c>
      <c r="F21" s="6">
        <v>1000</v>
      </c>
      <c r="G21" s="1">
        <v>4</v>
      </c>
      <c r="H21" s="1">
        <v>4370000</v>
      </c>
      <c r="I21" s="1">
        <f t="shared" si="13"/>
        <v>0.87711670480549198</v>
      </c>
      <c r="J21" s="1">
        <f t="shared" si="3"/>
        <v>0.21927917620137299</v>
      </c>
      <c r="K21" s="6">
        <v>1000</v>
      </c>
      <c r="L21" s="1">
        <v>4</v>
      </c>
      <c r="M21" s="1">
        <v>3054000</v>
      </c>
      <c r="N21" s="1">
        <f t="shared" si="14"/>
        <v>7.7930582842174204E-2</v>
      </c>
      <c r="O21" s="1">
        <f t="shared" si="5"/>
        <v>1.9482645710543551E-2</v>
      </c>
      <c r="P21" s="1">
        <v>1000</v>
      </c>
      <c r="Q21" s="1">
        <v>4</v>
      </c>
      <c r="R21" s="1">
        <v>3447000</v>
      </c>
      <c r="S21" s="1">
        <f t="shared" si="15"/>
        <v>0.20858717725558457</v>
      </c>
      <c r="T21" s="1">
        <f t="shared" si="7"/>
        <v>5.2146794313896142E-2</v>
      </c>
    </row>
    <row r="22" spans="1:20" x14ac:dyDescent="0.25">
      <c r="A22" s="6">
        <v>1000</v>
      </c>
      <c r="B22" s="1">
        <v>8</v>
      </c>
      <c r="C22" s="1">
        <v>4194000</v>
      </c>
      <c r="D22" s="1">
        <f t="shared" si="12"/>
        <v>9.5374344301382924E-4</v>
      </c>
      <c r="E22" s="1">
        <f t="shared" si="1"/>
        <v>1.1921793037672866E-4</v>
      </c>
      <c r="F22" s="6">
        <v>1000</v>
      </c>
      <c r="G22" s="1">
        <v>8</v>
      </c>
      <c r="H22" s="1">
        <v>5273000</v>
      </c>
      <c r="I22" s="1">
        <f t="shared" si="13"/>
        <v>0.72691067703394652</v>
      </c>
      <c r="J22" s="1">
        <f t="shared" si="3"/>
        <v>9.0863834629243315E-2</v>
      </c>
      <c r="K22" s="6">
        <v>1000</v>
      </c>
      <c r="L22" s="1">
        <v>8</v>
      </c>
      <c r="M22" s="1">
        <v>4161000</v>
      </c>
      <c r="N22" s="1">
        <f t="shared" si="14"/>
        <v>5.7197788993030518E-2</v>
      </c>
      <c r="O22" s="1">
        <f t="shared" si="5"/>
        <v>7.1497236241288148E-3</v>
      </c>
      <c r="P22" s="1">
        <v>1000</v>
      </c>
      <c r="Q22" s="1">
        <v>8</v>
      </c>
      <c r="R22" s="1">
        <v>5284000</v>
      </c>
      <c r="S22" s="1">
        <f t="shared" si="15"/>
        <v>0.13607115821347465</v>
      </c>
      <c r="T22" s="1">
        <f t="shared" si="7"/>
        <v>1.7008894776684332E-2</v>
      </c>
    </row>
    <row r="23" spans="1:20" x14ac:dyDescent="0.25">
      <c r="A23" s="6">
        <v>1000</v>
      </c>
      <c r="B23" s="1">
        <v>10</v>
      </c>
      <c r="C23" s="1">
        <v>4978000</v>
      </c>
      <c r="D23" s="1">
        <f t="shared" si="12"/>
        <v>8.0353555644837281E-4</v>
      </c>
      <c r="E23" s="1">
        <f t="shared" si="1"/>
        <v>8.0353555644837278E-5</v>
      </c>
      <c r="F23" s="6">
        <v>1000</v>
      </c>
      <c r="G23" s="1">
        <v>10</v>
      </c>
      <c r="H23" s="1">
        <v>5765000</v>
      </c>
      <c r="I23" s="1">
        <f t="shared" si="13"/>
        <v>0.66487424111014748</v>
      </c>
      <c r="J23" s="1">
        <f t="shared" si="3"/>
        <v>6.6487424111014742E-2</v>
      </c>
      <c r="K23" s="6">
        <v>1000</v>
      </c>
      <c r="L23" s="1">
        <v>10</v>
      </c>
      <c r="M23" s="1">
        <v>4631000</v>
      </c>
      <c r="N23" s="1">
        <f t="shared" si="14"/>
        <v>5.139278773483049E-2</v>
      </c>
      <c r="O23" s="1">
        <f t="shared" si="5"/>
        <v>5.139278773483049E-3</v>
      </c>
      <c r="P23" s="1">
        <v>1000</v>
      </c>
      <c r="Q23" s="1">
        <v>10</v>
      </c>
      <c r="R23" s="1">
        <v>4926000</v>
      </c>
      <c r="S23" s="1">
        <f t="shared" si="15"/>
        <v>0.14596021112464475</v>
      </c>
      <c r="T23" s="1">
        <f t="shared" si="7"/>
        <v>1.4596021112464474E-2</v>
      </c>
    </row>
    <row r="24" spans="1:20" x14ac:dyDescent="0.25">
      <c r="A24" s="6">
        <v>1000</v>
      </c>
      <c r="B24" s="1">
        <v>20</v>
      </c>
      <c r="C24" s="1">
        <v>8642000</v>
      </c>
      <c r="D24" s="1">
        <f t="shared" si="12"/>
        <v>4.628558204119417E-4</v>
      </c>
      <c r="E24" s="1">
        <f t="shared" si="1"/>
        <v>2.3142791020597083E-5</v>
      </c>
      <c r="F24" s="6">
        <v>1000</v>
      </c>
      <c r="G24" s="1">
        <v>20</v>
      </c>
      <c r="H24" s="1">
        <v>8848000</v>
      </c>
      <c r="I24" s="1">
        <f t="shared" si="13"/>
        <v>0.43320524412296563</v>
      </c>
      <c r="J24" s="1">
        <f t="shared" si="3"/>
        <v>2.1660262206148282E-2</v>
      </c>
      <c r="K24" s="6">
        <v>1000</v>
      </c>
      <c r="L24" s="1">
        <v>20</v>
      </c>
      <c r="M24" s="1">
        <v>8613000</v>
      </c>
      <c r="N24" s="1">
        <f t="shared" si="14"/>
        <v>2.7632648322303496E-2</v>
      </c>
      <c r="O24" s="1">
        <f t="shared" si="5"/>
        <v>1.3816324161151747E-3</v>
      </c>
      <c r="P24" s="1">
        <v>1000</v>
      </c>
      <c r="Q24" s="1">
        <v>20</v>
      </c>
      <c r="R24" s="1">
        <v>7839000</v>
      </c>
      <c r="S24" s="1">
        <f t="shared" si="15"/>
        <v>9.1720882765658887E-2</v>
      </c>
      <c r="T24" s="1">
        <f t="shared" si="7"/>
        <v>4.5860441382829442E-3</v>
      </c>
    </row>
    <row r="25" spans="1:20" x14ac:dyDescent="0.25">
      <c r="A25" s="6">
        <v>1000</v>
      </c>
      <c r="B25" s="1">
        <v>30</v>
      </c>
      <c r="C25" s="1">
        <v>12941000</v>
      </c>
      <c r="D25" s="1">
        <f t="shared" si="12"/>
        <v>3.0909512402441851E-4</v>
      </c>
      <c r="E25" s="1">
        <f t="shared" si="1"/>
        <v>1.030317080081395E-5</v>
      </c>
      <c r="F25" s="6">
        <v>1000</v>
      </c>
      <c r="G25" s="1">
        <v>30</v>
      </c>
      <c r="H25" s="1">
        <v>12251000</v>
      </c>
      <c r="I25" s="1">
        <f t="shared" si="13"/>
        <v>0.31287241857807524</v>
      </c>
      <c r="J25" s="1">
        <f t="shared" si="3"/>
        <v>1.0429080619269174E-2</v>
      </c>
      <c r="K25" s="6">
        <v>1000</v>
      </c>
      <c r="L25" s="1">
        <v>30</v>
      </c>
      <c r="M25" s="1">
        <v>12517000</v>
      </c>
      <c r="N25" s="1">
        <f t="shared" si="14"/>
        <v>1.9014140768554764E-2</v>
      </c>
      <c r="O25" s="1">
        <f t="shared" si="5"/>
        <v>6.3380469228515874E-4</v>
      </c>
      <c r="P25" s="1">
        <v>1000</v>
      </c>
      <c r="Q25" s="1">
        <v>30</v>
      </c>
      <c r="R25" s="1">
        <v>12941000</v>
      </c>
      <c r="S25" s="1">
        <f t="shared" si="15"/>
        <v>5.5559848543389231E-2</v>
      </c>
      <c r="T25" s="1">
        <f t="shared" si="7"/>
        <v>1.8519949514463076E-3</v>
      </c>
    </row>
    <row r="26" spans="1:20" x14ac:dyDescent="0.25">
      <c r="A26" s="6">
        <v>1000</v>
      </c>
      <c r="B26" s="1">
        <v>100</v>
      </c>
      <c r="C26" s="1">
        <v>36745000</v>
      </c>
      <c r="D26" s="1">
        <f t="shared" si="12"/>
        <v>1.0885834807456797E-4</v>
      </c>
      <c r="E26" s="1">
        <f t="shared" si="1"/>
        <v>1.0885834807456798E-6</v>
      </c>
      <c r="F26" s="6">
        <v>1000</v>
      </c>
      <c r="G26" s="1">
        <v>100</v>
      </c>
      <c r="H26" s="1">
        <v>40138000</v>
      </c>
      <c r="I26" s="1">
        <f t="shared" si="13"/>
        <v>9.5495540385669445E-2</v>
      </c>
      <c r="J26" s="1">
        <f t="shared" si="3"/>
        <v>9.5495540385669446E-4</v>
      </c>
      <c r="K26" s="6">
        <v>1000</v>
      </c>
      <c r="L26" s="1">
        <v>100</v>
      </c>
      <c r="M26" s="1">
        <v>37622000</v>
      </c>
      <c r="N26" s="1">
        <f t="shared" si="14"/>
        <v>6.3260858008611981E-3</v>
      </c>
      <c r="O26" s="1">
        <f t="shared" si="5"/>
        <v>6.3260858008611982E-5</v>
      </c>
      <c r="P26" s="1">
        <v>1000</v>
      </c>
      <c r="Q26" s="1">
        <v>100</v>
      </c>
      <c r="R26" s="1">
        <v>38295000</v>
      </c>
      <c r="S26" s="1">
        <f t="shared" si="15"/>
        <v>1.8775297036166601E-2</v>
      </c>
      <c r="T26" s="1">
        <f t="shared" si="7"/>
        <v>1.8775297036166601E-4</v>
      </c>
    </row>
    <row r="27" spans="1:20" x14ac:dyDescent="0.25">
      <c r="A27" s="6">
        <v>10000</v>
      </c>
      <c r="B27" s="1">
        <v>1</v>
      </c>
      <c r="C27" s="1">
        <v>41000</v>
      </c>
      <c r="D27" s="1">
        <f>$C$27/$C27</f>
        <v>1</v>
      </c>
      <c r="E27" s="1">
        <f t="shared" si="1"/>
        <v>1</v>
      </c>
      <c r="F27" s="6">
        <v>10000</v>
      </c>
      <c r="G27" s="1">
        <v>1</v>
      </c>
      <c r="H27" s="1">
        <v>388575000</v>
      </c>
      <c r="I27" s="1">
        <f>$H$27/$H27</f>
        <v>1</v>
      </c>
      <c r="J27" s="1">
        <f t="shared" si="3"/>
        <v>1</v>
      </c>
      <c r="K27" s="6">
        <v>10000</v>
      </c>
      <c r="L27" s="1">
        <v>1</v>
      </c>
      <c r="M27" s="1">
        <v>2343000</v>
      </c>
      <c r="N27" s="1">
        <f>$M$27/$M27</f>
        <v>1</v>
      </c>
      <c r="O27" s="1">
        <f t="shared" si="5"/>
        <v>1</v>
      </c>
      <c r="P27" s="1">
        <v>10000</v>
      </c>
      <c r="Q27" s="1">
        <v>1</v>
      </c>
      <c r="R27" s="1">
        <v>71799000</v>
      </c>
      <c r="S27" s="1">
        <f>$R$27/$R27</f>
        <v>1</v>
      </c>
      <c r="T27" s="1">
        <f t="shared" si="7"/>
        <v>1</v>
      </c>
    </row>
    <row r="28" spans="1:20" x14ac:dyDescent="0.25">
      <c r="A28" s="6">
        <v>10000</v>
      </c>
      <c r="B28" s="1">
        <v>2</v>
      </c>
      <c r="C28" s="1">
        <v>1926000</v>
      </c>
      <c r="D28" s="1">
        <f t="shared" ref="D28:D34" si="16">$C$27/$C28</f>
        <v>2.1287642782969886E-2</v>
      </c>
      <c r="E28" s="1">
        <f t="shared" si="1"/>
        <v>1.0643821391484943E-2</v>
      </c>
      <c r="F28" s="6">
        <v>10000</v>
      </c>
      <c r="G28" s="1">
        <v>2</v>
      </c>
      <c r="H28" s="1">
        <v>300445000</v>
      </c>
      <c r="I28" s="1">
        <f t="shared" ref="I28:I34" si="17">$H$27/$H28</f>
        <v>1.2933315581886868</v>
      </c>
      <c r="J28" s="1">
        <f t="shared" si="3"/>
        <v>0.64666577909434342</v>
      </c>
      <c r="K28" s="6">
        <v>10000</v>
      </c>
      <c r="L28" s="1">
        <v>2</v>
      </c>
      <c r="M28" s="1">
        <v>2998000</v>
      </c>
      <c r="N28" s="1">
        <f t="shared" ref="N28:N34" si="18">$M$27/$M28</f>
        <v>0.7815210140093396</v>
      </c>
      <c r="O28" s="1">
        <f t="shared" si="5"/>
        <v>0.3907605070046698</v>
      </c>
      <c r="P28" s="1">
        <v>10000</v>
      </c>
      <c r="Q28" s="1">
        <v>2</v>
      </c>
      <c r="R28" s="1">
        <v>56876000</v>
      </c>
      <c r="S28" s="1">
        <f t="shared" ref="S28:S34" si="19">$R$27/$R28</f>
        <v>1.2623778043462972</v>
      </c>
      <c r="T28" s="1">
        <f t="shared" si="7"/>
        <v>0.6311889021731486</v>
      </c>
    </row>
    <row r="29" spans="1:20" x14ac:dyDescent="0.25">
      <c r="A29" s="6">
        <v>10000</v>
      </c>
      <c r="B29" s="1">
        <v>4</v>
      </c>
      <c r="C29" s="1">
        <v>2779000</v>
      </c>
      <c r="D29" s="1">
        <f t="shared" si="16"/>
        <v>1.4753508456279237E-2</v>
      </c>
      <c r="E29" s="1">
        <f t="shared" si="1"/>
        <v>3.6883771140698092E-3</v>
      </c>
      <c r="F29" s="6">
        <v>10000</v>
      </c>
      <c r="G29" s="1">
        <v>4</v>
      </c>
      <c r="H29" s="1">
        <v>173314000</v>
      </c>
      <c r="I29" s="1">
        <f t="shared" si="17"/>
        <v>2.2420289186101527</v>
      </c>
      <c r="J29" s="1">
        <f t="shared" si="3"/>
        <v>0.56050722965253819</v>
      </c>
      <c r="K29" s="6">
        <v>10000</v>
      </c>
      <c r="L29" s="1">
        <v>4</v>
      </c>
      <c r="M29" s="1">
        <v>3814000</v>
      </c>
      <c r="N29" s="1">
        <f t="shared" si="18"/>
        <v>0.6143156790770844</v>
      </c>
      <c r="O29" s="1">
        <f t="shared" si="5"/>
        <v>0.1535789197692711</v>
      </c>
      <c r="P29" s="1">
        <v>10000</v>
      </c>
      <c r="Q29" s="1">
        <v>4</v>
      </c>
      <c r="R29" s="1">
        <v>34848000</v>
      </c>
      <c r="S29" s="1">
        <f t="shared" si="19"/>
        <v>2.0603477961432506</v>
      </c>
      <c r="T29" s="1">
        <f t="shared" si="7"/>
        <v>0.51508694903581265</v>
      </c>
    </row>
    <row r="30" spans="1:20" x14ac:dyDescent="0.25">
      <c r="A30" s="6">
        <v>10000</v>
      </c>
      <c r="B30" s="1">
        <v>8</v>
      </c>
      <c r="C30" s="1">
        <v>4854000</v>
      </c>
      <c r="D30" s="1">
        <f t="shared" si="16"/>
        <v>8.4466419447878031E-3</v>
      </c>
      <c r="E30" s="1">
        <f t="shared" si="1"/>
        <v>1.0558302430984754E-3</v>
      </c>
      <c r="F30" s="6">
        <v>10000</v>
      </c>
      <c r="G30" s="1">
        <v>8</v>
      </c>
      <c r="H30" s="1">
        <v>97916000</v>
      </c>
      <c r="I30" s="1">
        <f t="shared" si="17"/>
        <v>3.968452551166306</v>
      </c>
      <c r="J30" s="1">
        <f t="shared" si="3"/>
        <v>0.49605656889578825</v>
      </c>
      <c r="K30" s="6">
        <v>10000</v>
      </c>
      <c r="L30" s="1">
        <v>8</v>
      </c>
      <c r="M30" s="1">
        <v>5582000</v>
      </c>
      <c r="N30" s="1">
        <f t="shared" si="18"/>
        <v>0.41974202794697241</v>
      </c>
      <c r="O30" s="1">
        <f t="shared" si="5"/>
        <v>5.2467753493371551E-2</v>
      </c>
      <c r="P30" s="1">
        <v>10000</v>
      </c>
      <c r="Q30" s="1">
        <v>8</v>
      </c>
      <c r="R30" s="1">
        <v>23585000</v>
      </c>
      <c r="S30" s="1">
        <f t="shared" si="19"/>
        <v>3.0442654229383082</v>
      </c>
      <c r="T30" s="1">
        <f t="shared" si="7"/>
        <v>0.38053317786728852</v>
      </c>
    </row>
    <row r="31" spans="1:20" x14ac:dyDescent="0.25">
      <c r="A31" s="6">
        <v>10000</v>
      </c>
      <c r="B31" s="1">
        <v>10</v>
      </c>
      <c r="C31" s="1">
        <v>8969000</v>
      </c>
      <c r="D31" s="1">
        <f t="shared" si="16"/>
        <v>4.5713011484000447E-3</v>
      </c>
      <c r="E31" s="1">
        <f t="shared" si="1"/>
        <v>4.5713011484000446E-4</v>
      </c>
      <c r="F31" s="6">
        <v>10000</v>
      </c>
      <c r="G31" s="1">
        <v>10</v>
      </c>
      <c r="H31" s="1">
        <v>81783000</v>
      </c>
      <c r="I31" s="1">
        <f t="shared" si="17"/>
        <v>4.7512930560140862</v>
      </c>
      <c r="J31" s="1">
        <f t="shared" si="3"/>
        <v>0.47512930560140865</v>
      </c>
      <c r="K31" s="6">
        <v>10000</v>
      </c>
      <c r="L31" s="1">
        <v>10</v>
      </c>
      <c r="M31" s="1">
        <v>6774000</v>
      </c>
      <c r="N31" s="1">
        <f t="shared" si="18"/>
        <v>0.345881310894597</v>
      </c>
      <c r="O31" s="1">
        <f t="shared" si="5"/>
        <v>3.4588131089459698E-2</v>
      </c>
      <c r="P31" s="1">
        <v>10000</v>
      </c>
      <c r="Q31" s="1">
        <v>10</v>
      </c>
      <c r="R31" s="1">
        <v>22110000</v>
      </c>
      <c r="S31" s="1">
        <f t="shared" si="19"/>
        <v>3.2473541383989146</v>
      </c>
      <c r="T31" s="1">
        <f t="shared" si="7"/>
        <v>0.32473541383989146</v>
      </c>
    </row>
    <row r="32" spans="1:20" x14ac:dyDescent="0.25">
      <c r="A32" s="6">
        <v>10000</v>
      </c>
      <c r="B32" s="1">
        <v>20</v>
      </c>
      <c r="C32" s="1">
        <v>13271000</v>
      </c>
      <c r="D32" s="1">
        <f t="shared" si="16"/>
        <v>3.0894431467108734E-3</v>
      </c>
      <c r="E32" s="1">
        <f t="shared" si="1"/>
        <v>1.5447215733554366E-4</v>
      </c>
      <c r="F32" s="6">
        <v>10000</v>
      </c>
      <c r="G32" s="1">
        <v>20</v>
      </c>
      <c r="H32" s="1">
        <v>53770000</v>
      </c>
      <c r="I32" s="1">
        <f t="shared" si="17"/>
        <v>7.2266133531709134</v>
      </c>
      <c r="J32" s="1">
        <f t="shared" si="3"/>
        <v>0.36133066765854566</v>
      </c>
      <c r="K32" s="6">
        <v>10000</v>
      </c>
      <c r="L32" s="1">
        <v>20</v>
      </c>
      <c r="M32" s="1">
        <v>10378000</v>
      </c>
      <c r="N32" s="1">
        <f t="shared" si="18"/>
        <v>0.22576604355367122</v>
      </c>
      <c r="O32" s="1">
        <f t="shared" si="5"/>
        <v>1.1288302177683561E-2</v>
      </c>
      <c r="P32" s="1">
        <v>10000</v>
      </c>
      <c r="Q32" s="1">
        <v>20</v>
      </c>
      <c r="R32" s="1">
        <v>21785000</v>
      </c>
      <c r="S32" s="1">
        <f t="shared" si="19"/>
        <v>3.2957998622905671</v>
      </c>
      <c r="T32" s="1">
        <f t="shared" si="7"/>
        <v>0.16478999311452835</v>
      </c>
    </row>
    <row r="33" spans="1:20" x14ac:dyDescent="0.25">
      <c r="A33" s="6">
        <v>10000</v>
      </c>
      <c r="B33" s="1">
        <v>30</v>
      </c>
      <c r="C33" s="1">
        <v>13418000</v>
      </c>
      <c r="D33" s="1">
        <f t="shared" si="16"/>
        <v>3.0555969593083917E-3</v>
      </c>
      <c r="E33" s="1">
        <f t="shared" si="1"/>
        <v>1.0185323197694639E-4</v>
      </c>
      <c r="F33" s="6">
        <v>10000</v>
      </c>
      <c r="G33" s="1">
        <v>30</v>
      </c>
      <c r="H33" s="1">
        <v>44989000</v>
      </c>
      <c r="I33" s="1">
        <f t="shared" si="17"/>
        <v>8.6371112938718362</v>
      </c>
      <c r="J33" s="1">
        <f t="shared" si="3"/>
        <v>0.28790370979572788</v>
      </c>
      <c r="K33" s="6">
        <v>10000</v>
      </c>
      <c r="L33" s="1">
        <v>30</v>
      </c>
      <c r="M33" s="1">
        <v>14090000</v>
      </c>
      <c r="N33" s="1">
        <f t="shared" si="18"/>
        <v>0.16628814762242725</v>
      </c>
      <c r="O33" s="1">
        <f t="shared" si="5"/>
        <v>5.5429382540809081E-3</v>
      </c>
      <c r="P33" s="1">
        <v>10000</v>
      </c>
      <c r="Q33" s="1">
        <v>30</v>
      </c>
      <c r="R33" s="1">
        <v>23100000</v>
      </c>
      <c r="S33" s="1">
        <f t="shared" si="19"/>
        <v>3.1081818181818184</v>
      </c>
      <c r="T33" s="1">
        <f t="shared" si="7"/>
        <v>0.10360606060606062</v>
      </c>
    </row>
    <row r="34" spans="1:20" x14ac:dyDescent="0.25">
      <c r="A34" s="6">
        <v>10000</v>
      </c>
      <c r="B34" s="1">
        <v>100</v>
      </c>
      <c r="C34" s="1">
        <v>39992000</v>
      </c>
      <c r="D34" s="1">
        <f t="shared" si="16"/>
        <v>1.0252050410082016E-3</v>
      </c>
      <c r="E34" s="1">
        <f>$D34/$B34</f>
        <v>1.0252050410082016E-5</v>
      </c>
      <c r="F34" s="6">
        <v>10000</v>
      </c>
      <c r="G34" s="1">
        <v>100</v>
      </c>
      <c r="H34" s="1">
        <v>80097000</v>
      </c>
      <c r="I34" s="1">
        <f t="shared" si="17"/>
        <v>4.8513052923330457</v>
      </c>
      <c r="J34" s="1">
        <f t="shared" si="3"/>
        <v>4.8513052923330455E-2</v>
      </c>
      <c r="K34" s="6">
        <v>10000</v>
      </c>
      <c r="L34" s="1">
        <v>100</v>
      </c>
      <c r="M34" s="1">
        <v>40613000</v>
      </c>
      <c r="N34" s="1">
        <f t="shared" si="18"/>
        <v>5.7690887154359438E-2</v>
      </c>
      <c r="O34" s="1">
        <f t="shared" si="5"/>
        <v>5.7690887154359435E-4</v>
      </c>
      <c r="P34" s="1">
        <v>10000</v>
      </c>
      <c r="Q34" s="1">
        <v>100</v>
      </c>
      <c r="R34" s="1">
        <v>50615000</v>
      </c>
      <c r="S34" s="1">
        <f t="shared" si="19"/>
        <v>1.418532055714709</v>
      </c>
      <c r="T34" s="1">
        <f t="shared" si="7"/>
        <v>1.418532055714709E-2</v>
      </c>
    </row>
    <row r="35" spans="1:20" x14ac:dyDescent="0.25">
      <c r="A35" s="6">
        <v>100000</v>
      </c>
      <c r="B35" s="1">
        <v>1</v>
      </c>
      <c r="C35" s="1">
        <v>401000</v>
      </c>
      <c r="D35" s="1">
        <f>$C$35/$C35</f>
        <v>1</v>
      </c>
      <c r="E35" s="1">
        <f t="shared" si="1"/>
        <v>1</v>
      </c>
      <c r="F35" s="6">
        <v>100000</v>
      </c>
      <c r="G35" s="1">
        <v>1</v>
      </c>
      <c r="H35" s="1">
        <v>38710113000</v>
      </c>
      <c r="I35" s="1">
        <f>$H$35/$H35</f>
        <v>1</v>
      </c>
      <c r="J35" s="1">
        <f t="shared" si="3"/>
        <v>1</v>
      </c>
      <c r="K35" s="6">
        <v>100000</v>
      </c>
      <c r="L35" s="1">
        <v>1</v>
      </c>
      <c r="M35" s="1">
        <v>23893000</v>
      </c>
      <c r="N35" s="1">
        <f>$M$35/$M35</f>
        <v>1</v>
      </c>
      <c r="O35" s="1">
        <f t="shared" si="5"/>
        <v>1</v>
      </c>
      <c r="P35" s="1">
        <v>100000</v>
      </c>
      <c r="Q35" s="1">
        <v>1</v>
      </c>
      <c r="R35" s="1">
        <v>7469239000</v>
      </c>
      <c r="S35" s="1">
        <f>$R$35/$R35</f>
        <v>1</v>
      </c>
      <c r="T35" s="1">
        <f t="shared" si="7"/>
        <v>1</v>
      </c>
    </row>
    <row r="36" spans="1:20" x14ac:dyDescent="0.25">
      <c r="A36" s="6">
        <v>100000</v>
      </c>
      <c r="B36" s="1">
        <v>2</v>
      </c>
      <c r="C36" s="1">
        <v>2274000</v>
      </c>
      <c r="D36" s="1">
        <f t="shared" ref="D36:D42" si="20">$C$35/$C36</f>
        <v>0.17634124890061564</v>
      </c>
      <c r="E36" s="1">
        <f t="shared" si="1"/>
        <v>8.8170624450307822E-2</v>
      </c>
      <c r="F36" s="6">
        <v>100000</v>
      </c>
      <c r="G36" s="1">
        <v>2</v>
      </c>
      <c r="H36" s="1">
        <v>29088297000</v>
      </c>
      <c r="I36" s="1">
        <f t="shared" ref="I36:I42" si="21">$H$35/$H36</f>
        <v>1.3307796259093476</v>
      </c>
      <c r="J36" s="1">
        <f t="shared" si="3"/>
        <v>0.66538981295467381</v>
      </c>
      <c r="K36" s="6">
        <v>100000</v>
      </c>
      <c r="L36" s="1">
        <v>2</v>
      </c>
      <c r="M36" s="1">
        <v>14040000</v>
      </c>
      <c r="N36" s="1">
        <f t="shared" ref="N36:N42" si="22">$M$35/$M36</f>
        <v>1.7017806267806268</v>
      </c>
      <c r="O36" s="1">
        <f t="shared" si="5"/>
        <v>0.8508903133903134</v>
      </c>
      <c r="P36" s="1">
        <v>100000</v>
      </c>
      <c r="Q36" s="1">
        <v>2</v>
      </c>
      <c r="R36" s="1">
        <v>5605828000</v>
      </c>
      <c r="S36" s="1">
        <f t="shared" ref="S36:S42" si="23">$R$35/$R36</f>
        <v>1.3324060245872689</v>
      </c>
      <c r="T36" s="1">
        <f t="shared" si="7"/>
        <v>0.66620301229363443</v>
      </c>
    </row>
    <row r="37" spans="1:20" x14ac:dyDescent="0.25">
      <c r="A37" s="6">
        <v>100000</v>
      </c>
      <c r="B37" s="1">
        <v>4</v>
      </c>
      <c r="C37" s="1">
        <v>3383000</v>
      </c>
      <c r="D37" s="1">
        <f t="shared" si="20"/>
        <v>0.11853384569908365</v>
      </c>
      <c r="E37" s="1">
        <f t="shared" si="1"/>
        <v>2.9633461424770913E-2</v>
      </c>
      <c r="F37" s="6">
        <v>100000</v>
      </c>
      <c r="G37" s="1">
        <v>4</v>
      </c>
      <c r="H37" s="1">
        <v>16907376000</v>
      </c>
      <c r="I37" s="1">
        <f t="shared" si="21"/>
        <v>2.2895399617303123</v>
      </c>
      <c r="J37" s="1">
        <f t="shared" si="3"/>
        <v>0.57238499043257807</v>
      </c>
      <c r="K37" s="6">
        <v>100000</v>
      </c>
      <c r="L37" s="1">
        <v>4</v>
      </c>
      <c r="M37" s="1">
        <v>9483000</v>
      </c>
      <c r="N37" s="1">
        <f t="shared" si="22"/>
        <v>2.5195613202573024</v>
      </c>
      <c r="O37" s="1">
        <f t="shared" si="5"/>
        <v>0.6298903300643256</v>
      </c>
      <c r="P37" s="1">
        <v>100000</v>
      </c>
      <c r="Q37" s="1">
        <v>4</v>
      </c>
      <c r="R37" s="1">
        <v>3201333000</v>
      </c>
      <c r="S37" s="1">
        <f t="shared" si="23"/>
        <v>2.333165278338742</v>
      </c>
      <c r="T37" s="1">
        <f t="shared" si="7"/>
        <v>0.5832913195846855</v>
      </c>
    </row>
    <row r="38" spans="1:20" x14ac:dyDescent="0.25">
      <c r="A38" s="6">
        <v>100000</v>
      </c>
      <c r="B38" s="1">
        <v>8</v>
      </c>
      <c r="C38" s="1">
        <v>4753000</v>
      </c>
      <c r="D38" s="1">
        <f t="shared" si="20"/>
        <v>8.4367767725646955E-2</v>
      </c>
      <c r="E38" s="1">
        <f t="shared" si="1"/>
        <v>1.0545970965705869E-2</v>
      </c>
      <c r="F38" s="6">
        <v>100000</v>
      </c>
      <c r="G38" s="1">
        <v>8</v>
      </c>
      <c r="H38" s="1">
        <v>9168729000</v>
      </c>
      <c r="I38" s="1">
        <f t="shared" si="21"/>
        <v>4.2219715513458844</v>
      </c>
      <c r="J38" s="1">
        <f t="shared" si="3"/>
        <v>0.52774644391823555</v>
      </c>
      <c r="K38" s="6">
        <v>100000</v>
      </c>
      <c r="L38" s="1">
        <v>8</v>
      </c>
      <c r="M38" s="1">
        <v>8980000</v>
      </c>
      <c r="N38" s="1">
        <f t="shared" si="22"/>
        <v>2.6606904231625834</v>
      </c>
      <c r="O38" s="1">
        <f t="shared" si="5"/>
        <v>0.33258630289532293</v>
      </c>
      <c r="P38" s="1">
        <v>100000</v>
      </c>
      <c r="Q38" s="1">
        <v>8</v>
      </c>
      <c r="R38" s="1">
        <v>1776375000</v>
      </c>
      <c r="S38" s="1">
        <f t="shared" si="23"/>
        <v>4.2047647596931954</v>
      </c>
      <c r="T38" s="1">
        <f t="shared" si="7"/>
        <v>0.52559559496164943</v>
      </c>
    </row>
    <row r="39" spans="1:20" x14ac:dyDescent="0.25">
      <c r="A39" s="6">
        <v>100000</v>
      </c>
      <c r="B39" s="1">
        <v>10</v>
      </c>
      <c r="C39" s="1">
        <v>5783000</v>
      </c>
      <c r="D39" s="1">
        <f t="shared" si="20"/>
        <v>6.9341172401867546E-2</v>
      </c>
      <c r="E39" s="1">
        <f t="shared" si="1"/>
        <v>6.9341172401867542E-3</v>
      </c>
      <c r="F39" s="6">
        <v>100000</v>
      </c>
      <c r="G39" s="1">
        <v>10</v>
      </c>
      <c r="H39" s="1">
        <v>7444954000</v>
      </c>
      <c r="I39" s="1">
        <f t="shared" si="21"/>
        <v>5.1995100305522373</v>
      </c>
      <c r="J39" s="1">
        <f t="shared" si="3"/>
        <v>0.51995100305522368</v>
      </c>
      <c r="K39" s="6">
        <v>100000</v>
      </c>
      <c r="L39" s="1">
        <v>10</v>
      </c>
      <c r="M39" s="1">
        <v>9392000</v>
      </c>
      <c r="N39" s="1">
        <f t="shared" si="22"/>
        <v>2.543973594548552</v>
      </c>
      <c r="O39" s="1">
        <f t="shared" si="5"/>
        <v>0.2543973594548552</v>
      </c>
      <c r="P39" s="1">
        <v>100000</v>
      </c>
      <c r="Q39" s="1">
        <v>10</v>
      </c>
      <c r="R39" s="1">
        <v>1494717000</v>
      </c>
      <c r="S39" s="1">
        <f t="shared" si="23"/>
        <v>4.9970924261917142</v>
      </c>
      <c r="T39" s="1">
        <f t="shared" si="7"/>
        <v>0.49970924261917143</v>
      </c>
    </row>
    <row r="40" spans="1:20" x14ac:dyDescent="0.25">
      <c r="A40" s="6">
        <v>100000</v>
      </c>
      <c r="B40" s="1">
        <v>20</v>
      </c>
      <c r="C40" s="1">
        <v>9795000</v>
      </c>
      <c r="D40" s="1">
        <f t="shared" si="20"/>
        <v>4.0939254721796832E-2</v>
      </c>
      <c r="E40" s="1">
        <f t="shared" si="1"/>
        <v>2.0469627360898417E-3</v>
      </c>
      <c r="F40" s="6">
        <v>100000</v>
      </c>
      <c r="G40" s="1">
        <v>20</v>
      </c>
      <c r="H40" s="1">
        <v>3998761000</v>
      </c>
      <c r="I40" s="1">
        <f t="shared" si="21"/>
        <v>9.6805267931741863</v>
      </c>
      <c r="J40" s="1">
        <f t="shared" si="3"/>
        <v>0.48402633965870934</v>
      </c>
      <c r="K40" s="6">
        <v>100000</v>
      </c>
      <c r="L40" s="1">
        <v>20</v>
      </c>
      <c r="M40" s="1">
        <v>12994000</v>
      </c>
      <c r="N40" s="1">
        <f t="shared" si="22"/>
        <v>1.8387717408034479</v>
      </c>
      <c r="O40" s="1">
        <f t="shared" si="5"/>
        <v>9.1938587040172395E-2</v>
      </c>
      <c r="P40" s="1">
        <v>100000</v>
      </c>
      <c r="Q40" s="1">
        <v>20</v>
      </c>
      <c r="R40" s="1">
        <v>828784000</v>
      </c>
      <c r="S40" s="1">
        <f t="shared" si="23"/>
        <v>9.0122866754184443</v>
      </c>
      <c r="T40" s="1">
        <f t="shared" si="7"/>
        <v>0.45061433377092219</v>
      </c>
    </row>
    <row r="41" spans="1:20" x14ac:dyDescent="0.25">
      <c r="A41" s="6">
        <v>100000</v>
      </c>
      <c r="B41" s="1">
        <v>30</v>
      </c>
      <c r="C41" s="1">
        <v>12918000</v>
      </c>
      <c r="D41" s="1">
        <f t="shared" si="20"/>
        <v>3.1041956959281622E-2</v>
      </c>
      <c r="E41" s="1">
        <f t="shared" si="1"/>
        <v>1.0347318986427207E-3</v>
      </c>
      <c r="F41" s="6">
        <v>100000</v>
      </c>
      <c r="G41" s="1">
        <v>30</v>
      </c>
      <c r="H41" s="1">
        <v>3346923000</v>
      </c>
      <c r="I41" s="1">
        <f t="shared" si="21"/>
        <v>11.565880959914525</v>
      </c>
      <c r="J41" s="1">
        <f t="shared" si="3"/>
        <v>0.38552936533048415</v>
      </c>
      <c r="K41" s="6">
        <v>100000</v>
      </c>
      <c r="L41" s="1">
        <v>30</v>
      </c>
      <c r="M41" s="1">
        <v>34382000</v>
      </c>
      <c r="N41" s="1">
        <f t="shared" si="22"/>
        <v>0.69492757838403818</v>
      </c>
      <c r="O41" s="1">
        <f>$N41/$L41</f>
        <v>2.3164252612801271E-2</v>
      </c>
      <c r="P41" s="1">
        <v>100000</v>
      </c>
      <c r="Q41" s="1">
        <v>30</v>
      </c>
      <c r="R41" s="1">
        <v>719809000</v>
      </c>
      <c r="S41" s="1">
        <f t="shared" si="23"/>
        <v>10.376695762348067</v>
      </c>
      <c r="T41" s="1">
        <f t="shared" si="7"/>
        <v>0.34588985874493555</v>
      </c>
    </row>
    <row r="42" spans="1:20" x14ac:dyDescent="0.25">
      <c r="A42" s="6">
        <v>100000</v>
      </c>
      <c r="B42" s="1">
        <v>100</v>
      </c>
      <c r="C42" s="1">
        <v>39426000</v>
      </c>
      <c r="D42" s="1">
        <f t="shared" si="20"/>
        <v>1.0170953178105818E-2</v>
      </c>
      <c r="E42" s="1">
        <f t="shared" si="1"/>
        <v>1.0170953178105818E-4</v>
      </c>
      <c r="F42" s="6">
        <v>100000</v>
      </c>
      <c r="G42" s="1">
        <v>100</v>
      </c>
      <c r="H42" s="1">
        <v>2773852000</v>
      </c>
      <c r="I42" s="1">
        <f t="shared" si="21"/>
        <v>13.955363516150104</v>
      </c>
      <c r="J42" s="1">
        <f t="shared" si="3"/>
        <v>0.13955363516150104</v>
      </c>
      <c r="K42" s="6">
        <v>100000</v>
      </c>
      <c r="L42" s="1">
        <v>100</v>
      </c>
      <c r="M42" s="1">
        <v>42232000</v>
      </c>
      <c r="N42" s="1">
        <f t="shared" si="22"/>
        <v>0.56575582496684973</v>
      </c>
      <c r="O42" s="1">
        <f t="shared" si="5"/>
        <v>5.6575582496684977E-3</v>
      </c>
      <c r="P42" s="1">
        <v>100000</v>
      </c>
      <c r="Q42" s="1">
        <v>100</v>
      </c>
      <c r="R42" s="1">
        <v>672625000</v>
      </c>
      <c r="S42" s="1">
        <f t="shared" si="23"/>
        <v>11.104611038840364</v>
      </c>
      <c r="T42" s="1">
        <f>$S42/$Q42</f>
        <v>0.11104611038840365</v>
      </c>
    </row>
    <row r="43" spans="1:20" x14ac:dyDescent="0.25">
      <c r="A43" s="6">
        <v>1000000</v>
      </c>
      <c r="B43" s="1">
        <v>1</v>
      </c>
      <c r="C43" s="1">
        <v>4277000</v>
      </c>
      <c r="D43" s="1">
        <f>$C$43/$C43</f>
        <v>1</v>
      </c>
      <c r="E43" s="1">
        <f t="shared" si="1"/>
        <v>1</v>
      </c>
      <c r="F43" s="6"/>
      <c r="G43" s="1"/>
      <c r="H43" s="1"/>
      <c r="I43" s="1"/>
      <c r="J43" s="7"/>
      <c r="K43" s="6">
        <v>1000000</v>
      </c>
      <c r="L43" s="1">
        <v>1</v>
      </c>
      <c r="M43" s="1">
        <v>237484000</v>
      </c>
      <c r="N43" s="1">
        <f>$M$43/$M43</f>
        <v>1</v>
      </c>
      <c r="O43" s="1">
        <f t="shared" si="5"/>
        <v>1</v>
      </c>
      <c r="P43" s="1"/>
      <c r="Q43" s="1"/>
      <c r="R43" s="1"/>
      <c r="S43" s="1"/>
      <c r="T43" s="2"/>
    </row>
    <row r="44" spans="1:20" x14ac:dyDescent="0.25">
      <c r="A44" s="6">
        <v>1000000</v>
      </c>
      <c r="B44" s="1">
        <v>2</v>
      </c>
      <c r="C44" s="1">
        <v>7625000</v>
      </c>
      <c r="D44" s="1">
        <f t="shared" ref="D44:D50" si="24">$C$43/$C44</f>
        <v>0.56091803278688523</v>
      </c>
      <c r="E44" s="1">
        <f t="shared" si="1"/>
        <v>0.28045901639344262</v>
      </c>
      <c r="F44" s="6"/>
      <c r="G44" s="1"/>
      <c r="H44" s="1"/>
      <c r="I44" s="1"/>
      <c r="J44" s="7"/>
      <c r="K44" s="6">
        <v>1000000</v>
      </c>
      <c r="L44" s="1">
        <v>2</v>
      </c>
      <c r="M44" s="1">
        <v>123019000</v>
      </c>
      <c r="N44" s="1">
        <f t="shared" ref="N44:N50" si="25">$M$43/$M44</f>
        <v>1.9304660255732855</v>
      </c>
      <c r="O44" s="1">
        <f t="shared" si="5"/>
        <v>0.96523301278664275</v>
      </c>
      <c r="P44" s="1"/>
      <c r="Q44" s="1"/>
      <c r="R44" s="1"/>
      <c r="S44" s="1"/>
      <c r="T44" s="2"/>
    </row>
    <row r="45" spans="1:20" x14ac:dyDescent="0.25">
      <c r="A45" s="6">
        <v>1000000</v>
      </c>
      <c r="B45" s="1">
        <v>4</v>
      </c>
      <c r="C45" s="1">
        <v>6282000</v>
      </c>
      <c r="D45" s="1">
        <f t="shared" si="24"/>
        <v>0.68083412925819797</v>
      </c>
      <c r="E45" s="1">
        <f t="shared" si="1"/>
        <v>0.17020853231454949</v>
      </c>
      <c r="F45" s="6"/>
      <c r="G45" s="1"/>
      <c r="H45" s="1"/>
      <c r="I45" s="1"/>
      <c r="J45" s="7"/>
      <c r="K45" s="6">
        <v>1000000</v>
      </c>
      <c r="L45" s="1">
        <v>4</v>
      </c>
      <c r="M45" s="1">
        <v>65338999</v>
      </c>
      <c r="N45" s="1">
        <f t="shared" si="25"/>
        <v>3.6346439895719858</v>
      </c>
      <c r="O45" s="1">
        <f t="shared" si="5"/>
        <v>0.90866099739299644</v>
      </c>
      <c r="P45" s="1"/>
      <c r="Q45" s="1"/>
      <c r="R45" s="1"/>
      <c r="S45" s="1"/>
      <c r="T45" s="2"/>
    </row>
    <row r="46" spans="1:20" x14ac:dyDescent="0.25">
      <c r="A46" s="6">
        <v>1000000</v>
      </c>
      <c r="B46" s="1">
        <v>8</v>
      </c>
      <c r="C46" s="1">
        <v>6715000</v>
      </c>
      <c r="D46" s="1">
        <f t="shared" si="24"/>
        <v>0.63693224125093073</v>
      </c>
      <c r="E46" s="1">
        <f>$D46/$B46</f>
        <v>7.9616530156366341E-2</v>
      </c>
      <c r="F46" s="6"/>
      <c r="G46" s="1"/>
      <c r="H46" s="1"/>
      <c r="I46" s="1"/>
      <c r="J46" s="7"/>
      <c r="K46" s="6">
        <v>1000000</v>
      </c>
      <c r="L46" s="1">
        <v>8</v>
      </c>
      <c r="M46" s="1">
        <v>38880000</v>
      </c>
      <c r="N46" s="1">
        <f t="shared" si="25"/>
        <v>6.1081275720164605</v>
      </c>
      <c r="O46" s="1">
        <f t="shared" si="5"/>
        <v>0.76351594650205756</v>
      </c>
      <c r="P46" s="1"/>
      <c r="Q46" s="1"/>
      <c r="R46" s="1"/>
      <c r="S46" s="1"/>
      <c r="T46" s="2"/>
    </row>
    <row r="47" spans="1:20" x14ac:dyDescent="0.25">
      <c r="A47" s="6">
        <v>1000000</v>
      </c>
      <c r="B47" s="1">
        <v>10</v>
      </c>
      <c r="C47" s="1">
        <v>8048000</v>
      </c>
      <c r="D47" s="1">
        <f t="shared" si="24"/>
        <v>0.5314363817097415</v>
      </c>
      <c r="E47" s="1">
        <f t="shared" si="1"/>
        <v>5.3143638170974151E-2</v>
      </c>
      <c r="F47" s="6"/>
      <c r="G47" s="1"/>
      <c r="H47" s="1"/>
      <c r="I47" s="1"/>
      <c r="J47" s="7"/>
      <c r="K47" s="6">
        <v>1000000</v>
      </c>
      <c r="L47" s="1">
        <v>10</v>
      </c>
      <c r="M47" s="1">
        <v>33084000</v>
      </c>
      <c r="N47" s="1">
        <f t="shared" si="25"/>
        <v>7.1782130334905094</v>
      </c>
      <c r="O47" s="1">
        <f t="shared" si="5"/>
        <v>0.71782130334905092</v>
      </c>
      <c r="P47" s="1"/>
      <c r="Q47" s="1"/>
      <c r="R47" s="1"/>
      <c r="S47" s="1"/>
      <c r="T47" s="2"/>
    </row>
    <row r="48" spans="1:20" x14ac:dyDescent="0.25">
      <c r="A48" s="6">
        <v>1000000</v>
      </c>
      <c r="B48" s="1">
        <v>20</v>
      </c>
      <c r="C48" s="1">
        <v>12749000</v>
      </c>
      <c r="D48" s="1">
        <f t="shared" si="24"/>
        <v>0.33547729233665385</v>
      </c>
      <c r="E48" s="1">
        <f t="shared" si="1"/>
        <v>1.6773864616832692E-2</v>
      </c>
      <c r="F48" s="6"/>
      <c r="G48" s="1"/>
      <c r="H48" s="1"/>
      <c r="I48" s="1"/>
      <c r="J48" s="7"/>
      <c r="K48" s="6">
        <v>1000000</v>
      </c>
      <c r="L48" s="1">
        <v>20</v>
      </c>
      <c r="M48" s="1">
        <v>39322000</v>
      </c>
      <c r="N48" s="1">
        <f t="shared" si="25"/>
        <v>6.0394689995422413</v>
      </c>
      <c r="O48" s="1">
        <f t="shared" si="5"/>
        <v>0.30197344997711206</v>
      </c>
      <c r="P48" s="1"/>
      <c r="Q48" s="1"/>
      <c r="R48" s="1"/>
      <c r="S48" s="1"/>
      <c r="T48" s="2"/>
    </row>
    <row r="49" spans="1:20" x14ac:dyDescent="0.25">
      <c r="A49" s="6">
        <v>1000000</v>
      </c>
      <c r="B49" s="1">
        <v>30</v>
      </c>
      <c r="C49" s="1">
        <v>14983000</v>
      </c>
      <c r="D49" s="1">
        <f t="shared" si="24"/>
        <v>0.28545685109791097</v>
      </c>
      <c r="E49" s="1">
        <f t="shared" si="1"/>
        <v>9.5152283699303664E-3</v>
      </c>
      <c r="F49" s="6"/>
      <c r="G49" s="1"/>
      <c r="H49" s="1"/>
      <c r="I49" s="1"/>
      <c r="J49" s="7"/>
      <c r="K49" s="6">
        <v>1000000</v>
      </c>
      <c r="L49" s="1">
        <v>30</v>
      </c>
      <c r="M49" s="1">
        <v>38235000</v>
      </c>
      <c r="N49" s="1">
        <f t="shared" si="25"/>
        <v>6.2111677782136789</v>
      </c>
      <c r="O49" s="1">
        <f t="shared" si="5"/>
        <v>0.20703892594045598</v>
      </c>
      <c r="P49" s="1"/>
      <c r="Q49" s="1"/>
      <c r="R49" s="1"/>
      <c r="S49" s="1"/>
      <c r="T49" s="2"/>
    </row>
    <row r="50" spans="1:20" x14ac:dyDescent="0.25">
      <c r="A50" s="6">
        <v>1000000</v>
      </c>
      <c r="B50" s="1">
        <v>100</v>
      </c>
      <c r="C50" s="1">
        <v>39213000</v>
      </c>
      <c r="D50" s="1">
        <f t="shared" si="24"/>
        <v>0.10907097136153826</v>
      </c>
      <c r="E50" s="1">
        <f t="shared" si="1"/>
        <v>1.0907097136153825E-3</v>
      </c>
      <c r="F50" s="6"/>
      <c r="G50" s="1"/>
      <c r="H50" s="1"/>
      <c r="I50" s="1"/>
      <c r="J50" s="7"/>
      <c r="K50" s="6">
        <v>1000000</v>
      </c>
      <c r="L50" s="1">
        <v>100</v>
      </c>
      <c r="M50" s="1">
        <v>61906000</v>
      </c>
      <c r="N50" s="1">
        <f t="shared" si="25"/>
        <v>3.8362032759344813</v>
      </c>
      <c r="O50" s="1">
        <f t="shared" si="5"/>
        <v>3.8362032759344813E-2</v>
      </c>
      <c r="P50" s="1"/>
      <c r="Q50" s="1"/>
      <c r="R50" s="1"/>
      <c r="S50" s="1"/>
      <c r="T50" s="2"/>
    </row>
    <row r="51" spans="1:20" x14ac:dyDescent="0.25">
      <c r="A51" s="6">
        <v>10000000</v>
      </c>
      <c r="B51" s="1">
        <v>1</v>
      </c>
      <c r="C51" s="1">
        <v>41982000</v>
      </c>
      <c r="D51" s="1">
        <f>$C$51/$C51</f>
        <v>1</v>
      </c>
      <c r="E51" s="1">
        <f t="shared" si="1"/>
        <v>1</v>
      </c>
      <c r="F51" s="6"/>
      <c r="G51" s="1"/>
      <c r="H51" s="1"/>
      <c r="I51" s="1"/>
      <c r="J51" s="7"/>
      <c r="K51" s="6">
        <v>10000000</v>
      </c>
      <c r="L51" s="1">
        <v>1</v>
      </c>
      <c r="M51" s="1">
        <v>2364676000</v>
      </c>
      <c r="N51" s="1">
        <f>$M$51/$M51</f>
        <v>1</v>
      </c>
      <c r="O51" s="1">
        <f t="shared" si="5"/>
        <v>1</v>
      </c>
      <c r="P51" s="1"/>
      <c r="Q51" s="1"/>
      <c r="R51" s="1"/>
      <c r="S51" s="1"/>
      <c r="T51" s="2"/>
    </row>
    <row r="52" spans="1:20" x14ac:dyDescent="0.25">
      <c r="A52" s="6">
        <v>10000000</v>
      </c>
      <c r="B52" s="1">
        <v>2</v>
      </c>
      <c r="C52" s="1">
        <v>60557000</v>
      </c>
      <c r="D52" s="1">
        <f t="shared" ref="D52:D58" si="26">$C$51/$C52</f>
        <v>0.69326419736776923</v>
      </c>
      <c r="E52" s="1">
        <f t="shared" si="1"/>
        <v>0.34663209868388462</v>
      </c>
      <c r="F52" s="6"/>
      <c r="G52" s="1"/>
      <c r="H52" s="1"/>
      <c r="I52" s="1"/>
      <c r="J52" s="7"/>
      <c r="K52" s="6">
        <v>10000000</v>
      </c>
      <c r="L52" s="1">
        <v>2</v>
      </c>
      <c r="M52" s="1">
        <v>1230766000</v>
      </c>
      <c r="N52" s="1">
        <f t="shared" ref="N52:N58" si="27">$M$51/$M52</f>
        <v>1.9213042934237703</v>
      </c>
      <c r="O52" s="1">
        <f t="shared" si="5"/>
        <v>0.96065214671188515</v>
      </c>
      <c r="P52" s="1"/>
      <c r="Q52" s="1"/>
      <c r="R52" s="1"/>
      <c r="S52" s="1"/>
      <c r="T52" s="2"/>
    </row>
    <row r="53" spans="1:20" x14ac:dyDescent="0.25">
      <c r="A53" s="6">
        <v>10000000</v>
      </c>
      <c r="B53" s="1">
        <v>4</v>
      </c>
      <c r="C53" s="1">
        <v>33325000</v>
      </c>
      <c r="D53" s="1">
        <f t="shared" si="26"/>
        <v>1.259774943735934</v>
      </c>
      <c r="E53" s="1">
        <f t="shared" si="1"/>
        <v>0.3149437359339835</v>
      </c>
      <c r="F53" s="6"/>
      <c r="G53" s="1"/>
      <c r="H53" s="1"/>
      <c r="I53" s="1"/>
      <c r="J53" s="7"/>
      <c r="K53" s="6">
        <v>10000000</v>
      </c>
      <c r="L53" s="1">
        <v>4</v>
      </c>
      <c r="M53" s="1">
        <v>623729000</v>
      </c>
      <c r="N53" s="1">
        <f t="shared" si="27"/>
        <v>3.7911913667634503</v>
      </c>
      <c r="O53" s="1">
        <f t="shared" si="5"/>
        <v>0.94779784169086256</v>
      </c>
      <c r="P53" s="1"/>
      <c r="Q53" s="1"/>
      <c r="R53" s="1"/>
      <c r="S53" s="1"/>
      <c r="T53" s="2"/>
    </row>
    <row r="54" spans="1:20" x14ac:dyDescent="0.25">
      <c r="A54" s="6">
        <v>10000000</v>
      </c>
      <c r="B54" s="1">
        <v>8</v>
      </c>
      <c r="C54" s="1">
        <v>26258000</v>
      </c>
      <c r="D54" s="1">
        <f t="shared" si="26"/>
        <v>1.5988270241450224</v>
      </c>
      <c r="E54" s="1">
        <f t="shared" si="1"/>
        <v>0.1998533780181278</v>
      </c>
      <c r="F54" s="6"/>
      <c r="G54" s="1"/>
      <c r="H54" s="1"/>
      <c r="I54" s="1"/>
      <c r="J54" s="7"/>
      <c r="K54" s="6">
        <v>10000000</v>
      </c>
      <c r="L54" s="1">
        <v>8</v>
      </c>
      <c r="M54" s="1">
        <v>342895000</v>
      </c>
      <c r="N54" s="1">
        <f t="shared" si="27"/>
        <v>6.8962102101226321</v>
      </c>
      <c r="O54" s="1">
        <f t="shared" si="5"/>
        <v>0.86202627626532902</v>
      </c>
      <c r="P54" s="1"/>
      <c r="Q54" s="1"/>
      <c r="R54" s="1"/>
      <c r="S54" s="1"/>
      <c r="T54" s="2"/>
    </row>
    <row r="55" spans="1:20" x14ac:dyDescent="0.25">
      <c r="A55" s="6">
        <v>10000000</v>
      </c>
      <c r="B55" s="1">
        <v>10</v>
      </c>
      <c r="C55" s="1">
        <v>25648000</v>
      </c>
      <c r="D55" s="1">
        <f t="shared" si="26"/>
        <v>1.6368527760449159</v>
      </c>
      <c r="E55" s="1">
        <f t="shared" si="1"/>
        <v>0.16368527760449159</v>
      </c>
      <c r="F55" s="6"/>
      <c r="G55" s="1"/>
      <c r="H55" s="1"/>
      <c r="I55" s="1"/>
      <c r="J55" s="7"/>
      <c r="K55" s="6">
        <v>10000000</v>
      </c>
      <c r="L55" s="1">
        <v>10</v>
      </c>
      <c r="M55" s="1">
        <v>275709000</v>
      </c>
      <c r="N55" s="1">
        <f t="shared" si="27"/>
        <v>8.5767095016847481</v>
      </c>
      <c r="O55" s="1">
        <f t="shared" si="5"/>
        <v>0.85767095016847483</v>
      </c>
      <c r="P55" s="1"/>
      <c r="Q55" s="1"/>
      <c r="R55" s="1"/>
      <c r="S55" s="1"/>
      <c r="T55" s="2"/>
    </row>
    <row r="56" spans="1:20" x14ac:dyDescent="0.25">
      <c r="A56" s="6">
        <v>10000000</v>
      </c>
      <c r="B56" s="1">
        <v>20</v>
      </c>
      <c r="C56" s="1">
        <v>31316999</v>
      </c>
      <c r="D56" s="1">
        <f t="shared" si="26"/>
        <v>1.3405499039036275</v>
      </c>
      <c r="E56" s="1">
        <f t="shared" si="1"/>
        <v>6.7027495195181377E-2</v>
      </c>
      <c r="F56" s="6"/>
      <c r="G56" s="1"/>
      <c r="H56" s="1"/>
      <c r="I56" s="1"/>
      <c r="J56" s="7"/>
      <c r="K56" s="6">
        <v>10000000</v>
      </c>
      <c r="L56" s="1">
        <v>20</v>
      </c>
      <c r="M56" s="1">
        <v>207723000</v>
      </c>
      <c r="N56" s="1">
        <f t="shared" si="27"/>
        <v>11.383794765143966</v>
      </c>
      <c r="O56" s="1">
        <f t="shared" si="5"/>
        <v>0.56918973825719832</v>
      </c>
      <c r="P56" s="1"/>
      <c r="Q56" s="1"/>
      <c r="R56" s="1"/>
      <c r="S56" s="1"/>
      <c r="T56" s="2"/>
    </row>
    <row r="57" spans="1:20" x14ac:dyDescent="0.25">
      <c r="A57" s="6">
        <v>10000000</v>
      </c>
      <c r="B57" s="1">
        <v>30</v>
      </c>
      <c r="C57" s="1">
        <v>31260000</v>
      </c>
      <c r="D57" s="1">
        <f t="shared" si="26"/>
        <v>1.3429942418426104</v>
      </c>
      <c r="E57" s="1">
        <f t="shared" si="1"/>
        <v>4.4766474728087015E-2</v>
      </c>
      <c r="F57" s="6"/>
      <c r="G57" s="1"/>
      <c r="H57" s="1"/>
      <c r="I57" s="1"/>
      <c r="J57" s="7"/>
      <c r="K57" s="6">
        <v>10000000</v>
      </c>
      <c r="L57" s="1">
        <v>30</v>
      </c>
      <c r="M57" s="1">
        <v>208008000</v>
      </c>
      <c r="N57" s="1">
        <f t="shared" si="27"/>
        <v>11.368197377023961</v>
      </c>
      <c r="O57" s="1">
        <f t="shared" si="5"/>
        <v>0.37893991256746534</v>
      </c>
      <c r="P57" s="1"/>
      <c r="Q57" s="1"/>
      <c r="R57" s="1"/>
      <c r="S57" s="1"/>
      <c r="T57" s="2"/>
    </row>
    <row r="58" spans="1:20" x14ac:dyDescent="0.25">
      <c r="A58" s="6">
        <v>10000000</v>
      </c>
      <c r="B58" s="1">
        <v>100</v>
      </c>
      <c r="C58" s="1">
        <v>54407000</v>
      </c>
      <c r="D58" s="1">
        <f t="shared" si="26"/>
        <v>0.77162865072509057</v>
      </c>
      <c r="E58" s="1">
        <f t="shared" si="1"/>
        <v>7.7162865072509055E-3</v>
      </c>
      <c r="F58" s="6"/>
      <c r="G58" s="1"/>
      <c r="H58" s="1"/>
      <c r="I58" s="1"/>
      <c r="J58" s="7"/>
      <c r="K58" s="6">
        <v>10000000</v>
      </c>
      <c r="L58" s="1">
        <v>100</v>
      </c>
      <c r="M58" s="1">
        <v>227289000</v>
      </c>
      <c r="N58" s="1">
        <f t="shared" si="27"/>
        <v>10.403829485808815</v>
      </c>
      <c r="O58" s="1">
        <f t="shared" si="5"/>
        <v>0.10403829485808816</v>
      </c>
      <c r="P58" s="1"/>
      <c r="Q58" s="1"/>
      <c r="R58" s="1"/>
      <c r="S58" s="1"/>
      <c r="T58" s="2"/>
    </row>
    <row r="59" spans="1:20" x14ac:dyDescent="0.25">
      <c r="A59" s="6"/>
      <c r="B59" s="1"/>
      <c r="C59" s="1"/>
      <c r="D59" s="1"/>
      <c r="E59" s="7"/>
      <c r="F59" s="6"/>
      <c r="G59" s="1"/>
      <c r="H59" s="1"/>
      <c r="I59" s="1"/>
      <c r="J59" s="7"/>
      <c r="K59" s="6"/>
      <c r="L59" s="1"/>
      <c r="M59" s="1"/>
      <c r="N59" s="1"/>
      <c r="O59" s="7"/>
      <c r="P59" s="1"/>
      <c r="Q59" s="1"/>
      <c r="R59" s="1"/>
      <c r="S59" s="1"/>
      <c r="T59" s="2"/>
    </row>
    <row r="60" spans="1:20" x14ac:dyDescent="0.25">
      <c r="A60" s="6"/>
      <c r="B60" s="1"/>
      <c r="C60" s="1"/>
      <c r="D60" s="1"/>
      <c r="E60" s="7"/>
      <c r="F60" s="6"/>
      <c r="G60" s="1"/>
      <c r="H60" s="1"/>
      <c r="I60" s="1"/>
      <c r="J60" s="7"/>
      <c r="K60" s="6"/>
      <c r="L60" s="1"/>
      <c r="M60" s="1"/>
      <c r="N60" s="1"/>
      <c r="O60" s="7"/>
      <c r="P60" s="1"/>
      <c r="Q60" s="1"/>
      <c r="R60" s="1"/>
      <c r="S60" s="1"/>
      <c r="T60" s="2"/>
    </row>
    <row r="61" spans="1:20" x14ac:dyDescent="0.25">
      <c r="A61" s="6"/>
      <c r="B61" s="1"/>
      <c r="C61" s="1"/>
      <c r="D61" s="1"/>
      <c r="E61" s="7"/>
      <c r="F61" s="6"/>
      <c r="G61" s="1"/>
      <c r="H61" s="1"/>
      <c r="I61" s="1"/>
      <c r="J61" s="7"/>
      <c r="K61" s="6"/>
      <c r="L61" s="1"/>
      <c r="M61" s="1"/>
      <c r="N61" s="1"/>
      <c r="O61" s="7"/>
      <c r="P61" s="1"/>
      <c r="Q61" s="1"/>
      <c r="R61" s="1"/>
      <c r="S61" s="1"/>
      <c r="T61" s="2"/>
    </row>
    <row r="62" spans="1:20" x14ac:dyDescent="0.25">
      <c r="A62" s="6"/>
      <c r="B62" s="1"/>
      <c r="C62" s="1"/>
      <c r="D62" s="1"/>
      <c r="E62" s="7"/>
      <c r="F62" s="6"/>
      <c r="G62" s="1"/>
      <c r="H62" s="1"/>
      <c r="I62" s="1"/>
      <c r="J62" s="7"/>
      <c r="K62" s="6"/>
      <c r="L62" s="1"/>
      <c r="M62" s="1"/>
      <c r="N62" s="1"/>
      <c r="O62" s="7"/>
      <c r="P62" s="1"/>
      <c r="Q62" s="1"/>
      <c r="R62" s="1"/>
      <c r="S62" s="1"/>
      <c r="T62" s="2"/>
    </row>
    <row r="63" spans="1:20" x14ac:dyDescent="0.25">
      <c r="A63" s="6"/>
      <c r="B63" s="1"/>
      <c r="C63" s="1"/>
      <c r="D63" s="1"/>
      <c r="E63" s="7"/>
      <c r="F63" s="6"/>
      <c r="G63" s="1"/>
      <c r="H63" s="1"/>
      <c r="I63" s="1"/>
      <c r="J63" s="7"/>
      <c r="K63" s="6"/>
      <c r="L63" s="1"/>
      <c r="M63" s="1"/>
      <c r="N63" s="1"/>
      <c r="O63" s="7"/>
      <c r="P63" s="1"/>
      <c r="Q63" s="1"/>
      <c r="R63" s="1"/>
      <c r="S63" s="1"/>
      <c r="T63" s="2"/>
    </row>
    <row r="64" spans="1:20" x14ac:dyDescent="0.25">
      <c r="A64" s="6"/>
      <c r="B64" s="1"/>
      <c r="C64" s="1"/>
      <c r="D64" s="1"/>
      <c r="E64" s="7"/>
      <c r="F64" s="6"/>
      <c r="G64" s="1"/>
      <c r="H64" s="1"/>
      <c r="I64" s="1"/>
      <c r="J64" s="7"/>
      <c r="K64" s="6"/>
      <c r="L64" s="1"/>
      <c r="M64" s="1"/>
      <c r="N64" s="1"/>
      <c r="O64" s="7"/>
      <c r="P64" s="1"/>
      <c r="Q64" s="1"/>
      <c r="R64" s="1"/>
      <c r="S64" s="1"/>
      <c r="T64" s="2"/>
    </row>
    <row r="65" spans="1:20" x14ac:dyDescent="0.25">
      <c r="A65" s="6"/>
      <c r="B65" s="1"/>
      <c r="C65" s="1"/>
      <c r="D65" s="1"/>
      <c r="E65" s="7"/>
      <c r="F65" s="6"/>
      <c r="G65" s="1"/>
      <c r="H65" s="1"/>
      <c r="I65" s="1"/>
      <c r="J65" s="7"/>
      <c r="K65" s="6"/>
      <c r="L65" s="1"/>
      <c r="M65" s="1"/>
      <c r="N65" s="1"/>
      <c r="O65" s="7"/>
      <c r="P65" s="1"/>
      <c r="Q65" s="1"/>
      <c r="R65" s="1"/>
      <c r="S65" s="1"/>
      <c r="T65" s="2"/>
    </row>
    <row r="66" spans="1:20" x14ac:dyDescent="0.25">
      <c r="A66" s="6"/>
      <c r="B66" s="1"/>
      <c r="C66" s="1"/>
      <c r="D66" s="1"/>
      <c r="E66" s="7"/>
      <c r="F66" s="6"/>
      <c r="G66" s="1"/>
      <c r="H66" s="1"/>
      <c r="I66" s="1"/>
      <c r="J66" s="7"/>
      <c r="K66" s="6"/>
      <c r="L66" s="1"/>
      <c r="M66" s="1"/>
      <c r="N66" s="1"/>
      <c r="O66" s="7"/>
      <c r="P66" s="1"/>
      <c r="Q66" s="1"/>
      <c r="R66" s="1"/>
      <c r="S66" s="1"/>
      <c r="T66" s="2"/>
    </row>
    <row r="67" spans="1:20" x14ac:dyDescent="0.25">
      <c r="A67" s="6"/>
      <c r="B67" s="1"/>
      <c r="C67" s="1"/>
      <c r="D67" s="1"/>
      <c r="E67" s="7"/>
      <c r="F67" s="6"/>
      <c r="G67" s="1"/>
      <c r="H67" s="1"/>
      <c r="I67" s="1"/>
      <c r="J67" s="7"/>
      <c r="K67" s="6"/>
      <c r="L67" s="1"/>
      <c r="M67" s="1"/>
      <c r="N67" s="1"/>
      <c r="O67" s="7"/>
      <c r="P67" s="1"/>
      <c r="Q67" s="1"/>
      <c r="R67" s="1"/>
      <c r="S67" s="1"/>
      <c r="T67" s="2"/>
    </row>
    <row r="68" spans="1:20" x14ac:dyDescent="0.25">
      <c r="A68" s="6"/>
      <c r="B68" s="1"/>
      <c r="C68" s="1"/>
      <c r="D68" s="1"/>
      <c r="E68" s="7"/>
      <c r="F68" s="6"/>
      <c r="G68" s="1"/>
      <c r="H68" s="1"/>
      <c r="I68" s="1"/>
      <c r="J68" s="7"/>
      <c r="K68" s="6"/>
      <c r="L68" s="1"/>
      <c r="M68" s="1"/>
      <c r="N68" s="1"/>
      <c r="O68" s="7"/>
      <c r="P68" s="1"/>
      <c r="Q68" s="1"/>
      <c r="R68" s="1"/>
      <c r="S68" s="1"/>
      <c r="T68" s="2"/>
    </row>
    <row r="69" spans="1:20" x14ac:dyDescent="0.25">
      <c r="A69" s="6"/>
      <c r="B69" s="1"/>
      <c r="C69" s="1"/>
      <c r="D69" s="1"/>
      <c r="E69" s="7"/>
      <c r="F69" s="6"/>
      <c r="G69" s="1"/>
      <c r="H69" s="1"/>
      <c r="I69" s="1"/>
      <c r="J69" s="7"/>
      <c r="K69" s="6"/>
      <c r="L69" s="1"/>
      <c r="M69" s="1"/>
      <c r="N69" s="1"/>
      <c r="O69" s="7"/>
      <c r="P69" s="1"/>
      <c r="Q69" s="1"/>
      <c r="R69" s="1"/>
      <c r="S69" s="1"/>
      <c r="T69" s="2"/>
    </row>
    <row r="70" spans="1:20" x14ac:dyDescent="0.25">
      <c r="A70" s="6"/>
      <c r="B70" s="1"/>
      <c r="C70" s="1"/>
      <c r="D70" s="1"/>
      <c r="E70" s="7"/>
      <c r="F70" s="6"/>
      <c r="G70" s="1"/>
      <c r="H70" s="1"/>
      <c r="I70" s="1"/>
      <c r="J70" s="7"/>
      <c r="K70" s="6"/>
      <c r="L70" s="1"/>
      <c r="M70" s="1"/>
      <c r="N70" s="1"/>
      <c r="O70" s="7"/>
      <c r="P70" s="1"/>
      <c r="Q70" s="1"/>
      <c r="R70" s="1"/>
      <c r="S70" s="1"/>
      <c r="T70" s="2"/>
    </row>
    <row r="71" spans="1:20" x14ac:dyDescent="0.25">
      <c r="A71" s="6"/>
      <c r="B71" s="1"/>
      <c r="C71" s="1"/>
      <c r="D71" s="1"/>
      <c r="E71" s="7"/>
      <c r="F71" s="6"/>
      <c r="G71" s="1"/>
      <c r="H71" s="1"/>
      <c r="I71" s="1"/>
      <c r="J71" s="7"/>
      <c r="K71" s="6"/>
      <c r="L71" s="1"/>
      <c r="M71" s="1"/>
      <c r="N71" s="1"/>
      <c r="O71" s="7"/>
      <c r="P71" s="1"/>
      <c r="Q71" s="1"/>
      <c r="R71" s="1"/>
      <c r="S71" s="1"/>
      <c r="T71" s="2"/>
    </row>
    <row r="72" spans="1:20" x14ac:dyDescent="0.25">
      <c r="A72" s="6"/>
      <c r="B72" s="1"/>
      <c r="C72" s="1"/>
      <c r="D72" s="1"/>
      <c r="E72" s="7"/>
      <c r="F72" s="6"/>
      <c r="G72" s="1"/>
      <c r="H72" s="1"/>
      <c r="I72" s="1"/>
      <c r="J72" s="7"/>
      <c r="K72" s="6"/>
      <c r="L72" s="1"/>
      <c r="M72" s="1"/>
      <c r="N72" s="1"/>
      <c r="O72" s="7"/>
      <c r="P72" s="1"/>
      <c r="Q72" s="1"/>
      <c r="R72" s="1"/>
      <c r="S72" s="1"/>
      <c r="T72" s="2"/>
    </row>
    <row r="73" spans="1:20" x14ac:dyDescent="0.25">
      <c r="A73" s="6"/>
      <c r="B73" s="1"/>
      <c r="C73" s="1"/>
      <c r="D73" s="1"/>
      <c r="E73" s="7"/>
      <c r="F73" s="6"/>
      <c r="G73" s="1"/>
      <c r="H73" s="1"/>
      <c r="I73" s="1"/>
      <c r="J73" s="7"/>
      <c r="K73" s="6"/>
      <c r="L73" s="1"/>
      <c r="M73" s="1"/>
      <c r="N73" s="1"/>
      <c r="O73" s="7"/>
      <c r="P73" s="1"/>
      <c r="Q73" s="1"/>
      <c r="R73" s="1"/>
      <c r="S73" s="1"/>
      <c r="T73" s="2"/>
    </row>
    <row r="74" spans="1:20" ht="15.75" thickBot="1" x14ac:dyDescent="0.3">
      <c r="A74" s="8"/>
      <c r="B74" s="9"/>
      <c r="C74" s="9"/>
      <c r="D74" s="9"/>
      <c r="E74" s="10"/>
      <c r="F74" s="8"/>
      <c r="G74" s="9"/>
      <c r="H74" s="9"/>
      <c r="I74" s="9"/>
      <c r="J74" s="10"/>
      <c r="K74" s="8"/>
      <c r="L74" s="9"/>
      <c r="M74" s="9"/>
      <c r="N74" s="9"/>
      <c r="O74" s="10"/>
      <c r="P74" s="13"/>
      <c r="Q74" s="13"/>
      <c r="R74" s="13"/>
      <c r="S74" s="13"/>
      <c r="T74" s="14"/>
    </row>
  </sheetData>
  <mergeCells count="4">
    <mergeCell ref="A1:E1"/>
    <mergeCell ref="F1:J1"/>
    <mergeCell ref="K1:O1"/>
    <mergeCell ref="P1:T1"/>
  </mergeCells>
  <conditionalFormatting sqref="C3:C10">
    <cfRule type="colorScale" priority="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1:C18">
    <cfRule type="colorScale" priority="8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9:C26"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7:C34"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5:C42">
    <cfRule type="colorScale" priority="7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3:C50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1:C58"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:D10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8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:D2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34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4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:D50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:D58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10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8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:E26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34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5:E42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:E5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1:E58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10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:I26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:I4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10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:J2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5:J4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10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N26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4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5:N4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3:N5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1:N5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10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1:H17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8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9:H2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7:H34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35:H42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3:M1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1:M18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9:M26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7:M3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35:M42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43:M50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51:M58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3:O1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O2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3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5:O4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3:O5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1:O5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1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1:R1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9:R2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7:R3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5:R4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S1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9:S2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:S4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1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9:T2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5:T4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Пётр Борщевский</dc:creator>
  <cp:lastModifiedBy>Пётр Борщевский</cp:lastModifiedBy>
  <dcterms:created xsi:type="dcterms:W3CDTF">2024-12-14T22:14:50Z</dcterms:created>
  <dcterms:modified xsi:type="dcterms:W3CDTF">2024-12-15T10:04:49Z</dcterms:modified>
</cp:coreProperties>
</file>