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hpx3124_autuni_ac_nz/Documents/Documents/FI/"/>
    </mc:Choice>
  </mc:AlternateContent>
  <xr:revisionPtr revIDLastSave="1" documentId="8_{30BF884E-751A-441D-91DE-55A84907060B}" xr6:coauthVersionLast="47" xr6:coauthVersionMax="47" xr10:uidLastSave="{BBEF451C-147B-43B4-81C8-4DDC94131434}"/>
  <bookViews>
    <workbookView minimized="1" xWindow="2928" yWindow="2928" windowWidth="17280" windowHeight="8880" xr2:uid="{8F580A35-D198-44E5-A9D2-C943DD8D93BA}"/>
  </bookViews>
  <sheets>
    <sheet name="Return on Equity " sheetId="2" r:id="rId1"/>
    <sheet name="Profitability graph" sheetId="1" r:id="rId2"/>
    <sheet name="M2B, P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9" i="3"/>
  <c r="C8" i="2"/>
  <c r="D8" i="2"/>
  <c r="E8" i="2"/>
  <c r="F8" i="2"/>
  <c r="G8" i="2"/>
  <c r="B8" i="2"/>
</calcChain>
</file>

<file path=xl/sharedStrings.xml><?xml version="1.0" encoding="utf-8"?>
<sst xmlns="http://schemas.openxmlformats.org/spreadsheetml/2006/main" count="30" uniqueCount="27">
  <si>
    <t>Profitability information</t>
  </si>
  <si>
    <t>information retrieved from NZX company research database</t>
  </si>
  <si>
    <t>Revenue</t>
  </si>
  <si>
    <t>EBITDA</t>
  </si>
  <si>
    <t>Net Income</t>
  </si>
  <si>
    <t>Return on Equity calculation</t>
  </si>
  <si>
    <t>Profit (net income)</t>
  </si>
  <si>
    <t>Equity</t>
  </si>
  <si>
    <t>ROE</t>
  </si>
  <si>
    <t>Market to Book calculation</t>
  </si>
  <si>
    <t>information retrieved from NZX company research database, plus NZX.com</t>
  </si>
  <si>
    <t>market price (date)</t>
  </si>
  <si>
    <t>market capitalisation</t>
  </si>
  <si>
    <t>total equity</t>
  </si>
  <si>
    <t>market to book ratio</t>
  </si>
  <si>
    <t xml:space="preserve">Company Name: </t>
  </si>
  <si>
    <t>Company Name:</t>
  </si>
  <si>
    <t>Profit</t>
  </si>
  <si>
    <t># of shares</t>
  </si>
  <si>
    <t>EPS</t>
  </si>
  <si>
    <t>P/E ratio</t>
  </si>
  <si>
    <t>Balance Date:</t>
  </si>
  <si>
    <t xml:space="preserve">Steel and Tube Holding </t>
  </si>
  <si>
    <t xml:space="preserve">June 30th </t>
  </si>
  <si>
    <t>Steel &amp; Tube Holding</t>
  </si>
  <si>
    <t>7th 0ct 2022</t>
  </si>
  <si>
    <t>7th Oct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</si>
</sst>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3" fontId="2" fillId="0" borderId="0" xfId="0" applyNumberFormat="1" applyFont="1"/>
    <xf numFmtId="0" fontId="3" fillId="0" borderId="0" xfId="0" applyFont="1"/>
    <xf numFmtId="3" fontId="2" fillId="0" borderId="0" xfId="0" applyNumberFormat="1" applyFont="1" applyAlignment="1">
      <alignment horizontal="right" vertical="center"/>
    </xf>
    <xf numFmtId="164" fontId="0" fillId="0" borderId="0" xfId="0" applyNumberFormat="1"/>
    <xf numFmtId="10" fontId="0" fillId="0" borderId="0" xfId="0" applyNumberFormat="1"/>
    <xf numFmtId="3" fontId="0" fillId="0" borderId="0" xfId="0" applyNumberFormat="1"/>
    <xf numFmtId="164" fontId="2" fillId="0" borderId="0" xfId="0" applyNumberFormat="1" applyFont="1"/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1" xfId="0" applyBorder="1"/>
    <xf numFmtId="10" fontId="0" fillId="0" borderId="1" xfId="1" applyNumberFormat="1" applyFont="1" applyBorder="1"/>
    <xf numFmtId="2" fontId="0" fillId="0" borderId="0" xfId="0" applyNumberFormat="1"/>
    <xf numFmtId="3" fontId="5" fillId="0" borderId="0" xfId="0" applyNumberFormat="1" applyFont="1"/>
    <xf numFmtId="2" fontId="5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6981BA8-807F-4512-B5E5-628B5FC6D2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Profitiablity</a:t>
            </a:r>
            <a:r>
              <a:rPr lang="en-NZ" baseline="0"/>
              <a:t> graph -STU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81277340332"/>
          <c:y val="0.14116907261592301"/>
          <c:w val="0.83830774278215225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'Profitability graph'!$A$6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'Profitability graph'!$B$5:$G$5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'Profitability graph'!$B$6:$G$6</c:f>
              <c:numCache>
                <c:formatCode>#,##0</c:formatCode>
                <c:ptCount val="6"/>
                <c:pt idx="0">
                  <c:v>511400</c:v>
                </c:pt>
                <c:pt idx="1">
                  <c:v>495806</c:v>
                </c:pt>
                <c:pt idx="2">
                  <c:v>498110</c:v>
                </c:pt>
                <c:pt idx="3">
                  <c:v>417923</c:v>
                </c:pt>
                <c:pt idx="4">
                  <c:v>481043</c:v>
                </c:pt>
                <c:pt idx="5">
                  <c:v>599148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6-496E-A77F-ADAECB9652CB}"/>
            </c:ext>
          </c:extLst>
        </c:ser>
        <c:ser>
          <c:idx val="1"/>
          <c:order val="1"/>
          <c:tx>
            <c:strRef>
              <c:f>'Profitability graph'!$A$7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'Profitability graph'!$B$5:$G$5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'Profitability graph'!$B$7:$G$7</c:f>
              <c:numCache>
                <c:formatCode>_-* #,##0_-;\-* #,##0_-;_-* "-"??_-;_-@_-</c:formatCode>
                <c:ptCount val="6"/>
                <c:pt idx="0">
                  <c:v>38155</c:v>
                </c:pt>
                <c:pt idx="1">
                  <c:v>9395</c:v>
                </c:pt>
                <c:pt idx="2">
                  <c:v>21213</c:v>
                </c:pt>
                <c:pt idx="3" formatCode="#,##0">
                  <c:v>-7281</c:v>
                </c:pt>
                <c:pt idx="4" formatCode="#,##0">
                  <c:v>20423</c:v>
                </c:pt>
                <c:pt idx="5" formatCode="#,##0">
                  <c:v>50266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6-496E-A77F-ADAECB9652CB}"/>
            </c:ext>
          </c:extLst>
        </c:ser>
        <c:ser>
          <c:idx val="2"/>
          <c:order val="2"/>
          <c:tx>
            <c:strRef>
              <c:f>'Profitability graph'!$A$8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'Profitability graph'!$B$5:$G$5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'Profitability graph'!$B$8:$G$8</c:f>
              <c:numCache>
                <c:formatCode>#,##0</c:formatCode>
                <c:ptCount val="6"/>
                <c:pt idx="0">
                  <c:v>20040</c:v>
                </c:pt>
                <c:pt idx="1">
                  <c:v>-32050</c:v>
                </c:pt>
                <c:pt idx="2">
                  <c:v>10415</c:v>
                </c:pt>
                <c:pt idx="3">
                  <c:v>-60013</c:v>
                </c:pt>
                <c:pt idx="4">
                  <c:v>15371</c:v>
                </c:pt>
                <c:pt idx="5">
                  <c:v>30193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6-496E-A77F-ADAECB96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134255"/>
        <c:axId val="664133007"/>
      </c:barChart>
      <c:catAx>
        <c:axId val="6641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33007"/>
        <c:crosses val="autoZero"/>
        <c:auto val="1"/>
        <c:lblAlgn val="ctr"/>
        <c:lblOffset val="100"/>
        <c:noMultiLvlLbl val="0"/>
      </c:catAx>
      <c:valAx>
        <c:axId val="6641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12</xdr:row>
      <xdr:rowOff>99060</xdr:rowOff>
    </xdr:from>
    <xdr:to>
      <xdr:col>14</xdr:col>
      <xdr:colOff>220980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0D715-5D2F-A3B0-3BA0-882807F67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AEA8-CC6E-4D3A-A987-A1C381C34D40}">
  <dimension ref="A1:G19"/>
  <sheetViews>
    <sheetView tabSelected="1" workbookViewId="0">
      <selection activeCell="B8" sqref="B8"/>
    </sheetView>
  </sheetViews>
  <sheetFormatPr defaultRowHeight="14.4" x14ac:dyDescent="0.3"/>
  <cols>
    <col min="1" max="1" width="26.77734375" customWidth="1"/>
    <col min="2" max="2" width="13.21875" customWidth="1"/>
    <col min="3" max="3" width="12.77734375" customWidth="1"/>
    <col min="4" max="4" width="13.5546875" customWidth="1"/>
    <col min="5" max="5" width="11.21875" customWidth="1"/>
    <col min="6" max="7" width="10" bestFit="1" customWidth="1"/>
  </cols>
  <sheetData>
    <row r="1" spans="1:7" x14ac:dyDescent="0.3">
      <c r="A1" s="1" t="s">
        <v>5</v>
      </c>
      <c r="B1" s="1"/>
    </row>
    <row r="2" spans="1:7" x14ac:dyDescent="0.3">
      <c r="A2" s="3" t="s">
        <v>1</v>
      </c>
      <c r="B2" s="3"/>
    </row>
    <row r="3" spans="1:7" x14ac:dyDescent="0.3">
      <c r="A3" s="1" t="s">
        <v>16</v>
      </c>
      <c r="B3" s="1"/>
    </row>
    <row r="4" spans="1:7" x14ac:dyDescent="0.3">
      <c r="B4" s="1">
        <v>2017</v>
      </c>
      <c r="C4" s="1">
        <v>2018</v>
      </c>
      <c r="D4" s="1">
        <v>2019</v>
      </c>
      <c r="E4" s="1">
        <v>2020</v>
      </c>
      <c r="F4" s="1">
        <v>2021</v>
      </c>
      <c r="G4" s="1">
        <v>2022</v>
      </c>
    </row>
    <row r="5" spans="1:7" x14ac:dyDescent="0.3">
      <c r="A5" t="s">
        <v>6</v>
      </c>
      <c r="B5" s="7">
        <v>20040</v>
      </c>
      <c r="C5" s="7">
        <v>-32050</v>
      </c>
      <c r="D5" s="7">
        <v>10415</v>
      </c>
      <c r="E5" s="7">
        <v>-60013</v>
      </c>
      <c r="F5" s="7">
        <v>15371</v>
      </c>
      <c r="G5" s="7">
        <v>30193</v>
      </c>
    </row>
    <row r="6" spans="1:7" x14ac:dyDescent="0.3">
      <c r="A6" t="s">
        <v>7</v>
      </c>
      <c r="B6" s="7">
        <v>212130</v>
      </c>
      <c r="C6" s="7">
        <v>172612</v>
      </c>
      <c r="D6" s="7">
        <v>253901</v>
      </c>
      <c r="E6" s="7">
        <v>181290</v>
      </c>
      <c r="F6" s="7">
        <v>193753</v>
      </c>
      <c r="G6" s="7">
        <v>210101</v>
      </c>
    </row>
    <row r="7" spans="1:7" x14ac:dyDescent="0.3">
      <c r="C7" s="1"/>
      <c r="D7" s="1"/>
      <c r="E7" s="1"/>
    </row>
    <row r="8" spans="1:7" x14ac:dyDescent="0.3">
      <c r="A8" s="11" t="s">
        <v>8</v>
      </c>
      <c r="B8" s="12">
        <f>B5/B6</f>
        <v>9.4470371941733841E-2</v>
      </c>
      <c r="C8" s="12">
        <f t="shared" ref="C8:F8" si="0">C5/C6</f>
        <v>-0.18567654624243971</v>
      </c>
      <c r="D8" s="12">
        <f t="shared" si="0"/>
        <v>4.1019925088912605E-2</v>
      </c>
      <c r="E8" s="12">
        <f t="shared" si="0"/>
        <v>-0.3310331513045397</v>
      </c>
      <c r="F8" s="12">
        <f t="shared" si="0"/>
        <v>7.9332965166990968E-2</v>
      </c>
      <c r="G8" s="12">
        <f>G5/G6</f>
        <v>0.14370707421668627</v>
      </c>
    </row>
    <row r="12" spans="1:7" x14ac:dyDescent="0.3">
      <c r="A12" s="1"/>
      <c r="B12" s="1"/>
    </row>
    <row r="13" spans="1:7" x14ac:dyDescent="0.3">
      <c r="B13" s="1"/>
      <c r="C13" s="1"/>
      <c r="D13" s="1"/>
      <c r="E13" s="1"/>
      <c r="F13" s="1"/>
    </row>
    <row r="14" spans="1:7" x14ac:dyDescent="0.3">
      <c r="C14" s="5"/>
      <c r="D14" s="5"/>
      <c r="E14" s="7"/>
    </row>
    <row r="15" spans="1:7" x14ac:dyDescent="0.3">
      <c r="C15" s="5"/>
      <c r="D15" s="5"/>
      <c r="E15" s="7"/>
    </row>
    <row r="16" spans="1:7" x14ac:dyDescent="0.3">
      <c r="C16" s="1"/>
      <c r="D16" s="1"/>
      <c r="E16" s="1"/>
    </row>
    <row r="17" spans="1:5" x14ac:dyDescent="0.3">
      <c r="C17" s="6"/>
      <c r="D17" s="6"/>
      <c r="E17" s="6"/>
    </row>
    <row r="19" spans="1:5" x14ac:dyDescent="0.3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DCCE-C7DC-414D-B0FC-745EFA0E8B67}">
  <sheetPr>
    <pageSetUpPr fitToPage="1"/>
  </sheetPr>
  <dimension ref="A1:G19"/>
  <sheetViews>
    <sheetView topLeftCell="B3" zoomScale="104" zoomScaleNormal="70" workbookViewId="0">
      <selection activeCell="F8" sqref="F8"/>
    </sheetView>
  </sheetViews>
  <sheetFormatPr defaultRowHeight="14.4" x14ac:dyDescent="0.3"/>
  <cols>
    <col min="1" max="1" width="22.5546875" customWidth="1"/>
    <col min="2" max="2" width="26.88671875" customWidth="1"/>
    <col min="3" max="3" width="10.77734375" customWidth="1"/>
    <col min="4" max="4" width="12.21875" customWidth="1"/>
    <col min="5" max="5" width="10.77734375" customWidth="1"/>
    <col min="6" max="7" width="10" bestFit="1" customWidth="1"/>
  </cols>
  <sheetData>
    <row r="1" spans="1:7" x14ac:dyDescent="0.3">
      <c r="A1" s="1" t="s">
        <v>0</v>
      </c>
      <c r="B1" s="1"/>
    </row>
    <row r="2" spans="1:7" x14ac:dyDescent="0.3">
      <c r="A2" s="3" t="s">
        <v>1</v>
      </c>
      <c r="B2" s="3"/>
    </row>
    <row r="3" spans="1:7" x14ac:dyDescent="0.3">
      <c r="A3" s="1" t="s">
        <v>15</v>
      </c>
      <c r="B3" s="1" t="s">
        <v>22</v>
      </c>
    </row>
    <row r="4" spans="1:7" x14ac:dyDescent="0.3">
      <c r="A4" s="1" t="s">
        <v>21</v>
      </c>
      <c r="B4" t="s">
        <v>23</v>
      </c>
    </row>
    <row r="5" spans="1:7" x14ac:dyDescent="0.3">
      <c r="B5" s="1">
        <v>2017</v>
      </c>
      <c r="C5" s="1">
        <v>2018</v>
      </c>
      <c r="D5" s="1">
        <v>2019</v>
      </c>
      <c r="E5" s="1">
        <v>2020</v>
      </c>
      <c r="F5" s="1">
        <v>2021</v>
      </c>
      <c r="G5" s="1">
        <v>2022</v>
      </c>
    </row>
    <row r="6" spans="1:7" x14ac:dyDescent="0.3">
      <c r="A6" t="s">
        <v>2</v>
      </c>
      <c r="B6" s="7">
        <v>511400</v>
      </c>
      <c r="C6" s="7">
        <v>495806</v>
      </c>
      <c r="D6" s="7">
        <v>498110</v>
      </c>
      <c r="E6" s="7">
        <v>417923</v>
      </c>
      <c r="F6" s="7">
        <v>481043</v>
      </c>
      <c r="G6" s="7">
        <v>599148</v>
      </c>
    </row>
    <row r="7" spans="1:7" x14ac:dyDescent="0.3">
      <c r="A7" t="s">
        <v>3</v>
      </c>
      <c r="B7" s="5">
        <v>38155</v>
      </c>
      <c r="C7" s="8">
        <v>9395</v>
      </c>
      <c r="D7" s="9">
        <v>21213</v>
      </c>
      <c r="E7" s="10">
        <v>-7281</v>
      </c>
      <c r="F7" s="7">
        <v>20423</v>
      </c>
      <c r="G7" s="7">
        <v>50266</v>
      </c>
    </row>
    <row r="8" spans="1:7" x14ac:dyDescent="0.3">
      <c r="A8" t="s">
        <v>4</v>
      </c>
      <c r="B8" s="7">
        <v>20040</v>
      </c>
      <c r="C8" s="7">
        <v>-32050</v>
      </c>
      <c r="D8" s="7">
        <v>10415</v>
      </c>
      <c r="E8" s="7">
        <v>-60013</v>
      </c>
      <c r="F8" s="7">
        <v>15371</v>
      </c>
      <c r="G8" s="7">
        <v>30193</v>
      </c>
    </row>
    <row r="10" spans="1:7" x14ac:dyDescent="0.3">
      <c r="A10" s="3"/>
      <c r="B10" s="3"/>
    </row>
    <row r="11" spans="1:7" x14ac:dyDescent="0.3">
      <c r="A11" s="1"/>
      <c r="B11" s="1"/>
    </row>
    <row r="13" spans="1:7" x14ac:dyDescent="0.3">
      <c r="B13" s="1"/>
      <c r="C13" s="1"/>
      <c r="D13" s="1"/>
      <c r="E13" s="1"/>
      <c r="F13" s="1"/>
    </row>
    <row r="14" spans="1:7" x14ac:dyDescent="0.3">
      <c r="C14" s="4"/>
      <c r="E14" s="7"/>
    </row>
    <row r="15" spans="1:7" x14ac:dyDescent="0.3">
      <c r="C15" s="2"/>
      <c r="E15" s="7"/>
    </row>
    <row r="16" spans="1:7" x14ac:dyDescent="0.3">
      <c r="C16" s="4"/>
      <c r="E16" s="7"/>
    </row>
    <row r="19" spans="1:1" x14ac:dyDescent="0.3">
      <c r="A19" s="3"/>
    </row>
  </sheetData>
  <pageMargins left="0.7" right="0.7" top="0.75" bottom="0.75" header="0.3" footer="0.3"/>
  <pageSetup paperSize="9" scale="9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3015-5B37-442E-9F7D-208F8C518ED2}">
  <dimension ref="A1:C16"/>
  <sheetViews>
    <sheetView workbookViewId="0">
      <selection activeCell="C28" sqref="C28"/>
    </sheetView>
  </sheetViews>
  <sheetFormatPr defaultRowHeight="14.4" x14ac:dyDescent="0.3"/>
  <cols>
    <col min="1" max="1" width="28.21875" customWidth="1"/>
    <col min="2" max="2" width="10.88671875" bestFit="1" customWidth="1"/>
    <col min="3" max="3" width="12.21875" customWidth="1"/>
  </cols>
  <sheetData>
    <row r="1" spans="1:3" x14ac:dyDescent="0.3">
      <c r="A1" s="1" t="s">
        <v>9</v>
      </c>
    </row>
    <row r="2" spans="1:3" x14ac:dyDescent="0.3">
      <c r="A2" s="3" t="s">
        <v>10</v>
      </c>
    </row>
    <row r="3" spans="1:3" x14ac:dyDescent="0.3">
      <c r="A3" s="3"/>
    </row>
    <row r="4" spans="1:3" x14ac:dyDescent="0.3">
      <c r="A4" s="1" t="s">
        <v>16</v>
      </c>
      <c r="B4" t="s">
        <v>24</v>
      </c>
    </row>
    <row r="6" spans="1:3" x14ac:dyDescent="0.3">
      <c r="A6" t="s">
        <v>11</v>
      </c>
      <c r="B6">
        <v>1.34</v>
      </c>
      <c r="C6" t="s">
        <v>25</v>
      </c>
    </row>
    <row r="7" spans="1:3" x14ac:dyDescent="0.3">
      <c r="A7" t="s">
        <v>12</v>
      </c>
      <c r="B7" s="7">
        <v>222436704</v>
      </c>
    </row>
    <row r="8" spans="1:3" x14ac:dyDescent="0.3">
      <c r="A8" t="s">
        <v>13</v>
      </c>
      <c r="B8" s="7">
        <v>210101000</v>
      </c>
    </row>
    <row r="9" spans="1:3" x14ac:dyDescent="0.3">
      <c r="A9" t="s">
        <v>14</v>
      </c>
      <c r="B9" s="13">
        <f>B7/B8</f>
        <v>1.0587132093612119</v>
      </c>
    </row>
    <row r="12" spans="1:3" x14ac:dyDescent="0.3">
      <c r="A12" t="s">
        <v>11</v>
      </c>
      <c r="B12">
        <v>1.34</v>
      </c>
      <c r="C12" t="s">
        <v>26</v>
      </c>
    </row>
    <row r="13" spans="1:3" x14ac:dyDescent="0.3">
      <c r="A13" t="s">
        <v>17</v>
      </c>
      <c r="B13" s="7">
        <v>30193000</v>
      </c>
    </row>
    <row r="14" spans="1:3" x14ac:dyDescent="0.3">
      <c r="A14" t="s">
        <v>18</v>
      </c>
      <c r="B14" s="14">
        <v>165997540</v>
      </c>
    </row>
    <row r="15" spans="1:3" x14ac:dyDescent="0.3">
      <c r="A15" t="s">
        <v>19</v>
      </c>
      <c r="B15" s="15">
        <v>0.18188799999999999</v>
      </c>
    </row>
    <row r="16" spans="1:3" x14ac:dyDescent="0.3">
      <c r="A16" t="s">
        <v>20</v>
      </c>
      <c r="B16" s="13">
        <f>B12/B15</f>
        <v>7.3671710063335683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773AC85AC0434C8A8638AFEA099145" ma:contentTypeVersion="10" ma:contentTypeDescription="Create a new document." ma:contentTypeScope="" ma:versionID="debd9b17c2933a3b06143c06f0a5c29e">
  <xsd:schema xmlns:xsd="http://www.w3.org/2001/XMLSchema" xmlns:xs="http://www.w3.org/2001/XMLSchema" xmlns:p="http://schemas.microsoft.com/office/2006/metadata/properties" xmlns:ns2="3699786d-1ea1-4462-a255-18ce1ce6cb71" targetNamespace="http://schemas.microsoft.com/office/2006/metadata/properties" ma:root="true" ma:fieldsID="c03ed1b716e1f5325659a80257d89e25" ns2:_="">
    <xsd:import namespace="3699786d-1ea1-4462-a255-18ce1ce6cb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9786d-1ea1-4462-a255-18ce1ce6c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F8659B-CE82-4549-A705-6C83FA21F4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99786d-1ea1-4462-a255-18ce1ce6cb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1AAF28-76AD-40A1-B084-4D6F444983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F904E9-4A3C-44D1-A626-68BCF1B249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 on Equity </vt:lpstr>
      <vt:lpstr>Profitability graph</vt:lpstr>
      <vt:lpstr>M2B, 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gcraig</dc:creator>
  <cp:keywords/>
  <dc:description/>
  <cp:lastModifiedBy>tom thankachan</cp:lastModifiedBy>
  <cp:revision/>
  <dcterms:created xsi:type="dcterms:W3CDTF">2019-02-05T00:14:56Z</dcterms:created>
  <dcterms:modified xsi:type="dcterms:W3CDTF">2023-02-17T22:00:47Z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9df1e611-9a2f-4cbd-9d63-17cc455d44e2</vt:lpwstr>
  </property>
  <property fmtid="{D5CDD505-2E9C-101B-9397-08002B2CF9AE}" pid="3" name="ContentTypeId">
    <vt:lpwstr>0x0101004B773AC85AC0434C8A8638AFEA099145</vt:lpwstr>
  </property>
</Properties>
</file>