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" i="1" l="1"/>
  <c r="H13" i="1"/>
  <c r="H15" i="1"/>
  <c r="H11" i="1" l="1"/>
  <c r="I10" i="1" l="1"/>
  <c r="H10" i="1"/>
  <c r="J10" i="1" s="1"/>
  <c r="I5" i="1" l="1"/>
  <c r="I6" i="1"/>
  <c r="J6" i="1" s="1"/>
  <c r="I7" i="1"/>
  <c r="I8" i="1"/>
  <c r="I9" i="1"/>
  <c r="J9" i="1" s="1"/>
  <c r="I11" i="1"/>
  <c r="I12" i="1"/>
  <c r="I15" i="1"/>
  <c r="I16" i="1"/>
  <c r="J16" i="1" s="1"/>
  <c r="H5" i="1"/>
  <c r="H3" i="1"/>
  <c r="H4" i="1"/>
  <c r="J2" i="1"/>
  <c r="I3" i="1"/>
  <c r="I4" i="1"/>
  <c r="J7" i="1"/>
  <c r="I2" i="1"/>
  <c r="J5" i="1" l="1"/>
  <c r="J4" i="1"/>
  <c r="J3" i="1"/>
  <c r="H2" i="1"/>
  <c r="H8" i="1" l="1"/>
  <c r="J8" i="1" s="1"/>
  <c r="H9" i="1"/>
  <c r="J11" i="1"/>
  <c r="H12" i="1"/>
  <c r="J12" i="1" s="1"/>
  <c r="J15" i="1"/>
  <c r="H16" i="1"/>
</calcChain>
</file>

<file path=xl/sharedStrings.xml><?xml version="1.0" encoding="utf-8"?>
<sst xmlns="http://schemas.openxmlformats.org/spreadsheetml/2006/main" count="42" uniqueCount="33">
  <si>
    <t>Parse to matrix (Single thread)</t>
  </si>
  <si>
    <t>Read file</t>
  </si>
  <si>
    <t>Language</t>
  </si>
  <si>
    <t>Tomer</t>
  </si>
  <si>
    <t>C++</t>
  </si>
  <si>
    <t>Python</t>
  </si>
  <si>
    <t>Java</t>
  </si>
  <si>
    <t>…………</t>
  </si>
  <si>
    <t>Calculate sum
(Single thread)</t>
  </si>
  <si>
    <t xml:space="preserve">Calculate sum
(Multi thread)
</t>
  </si>
  <si>
    <t>Parse to matrix 
(Multi thread)</t>
  </si>
  <si>
    <t>Cfir</t>
  </si>
  <si>
    <t>Yossi</t>
  </si>
  <si>
    <t>Erez</t>
  </si>
  <si>
    <t xml:space="preserve">  Total
(Multi thread) </t>
  </si>
  <si>
    <t>C# (Release mode)</t>
  </si>
  <si>
    <t>C# (Debug mode)</t>
  </si>
  <si>
    <t xml:space="preserve"> Cfir</t>
  </si>
  <si>
    <t>C (OpenMP + SIMD)</t>
  </si>
  <si>
    <t>C (FLEX)</t>
  </si>
  <si>
    <t>C (OpenMP + SIMD) with optimization</t>
  </si>
  <si>
    <t>C (FLEX) with optimization</t>
  </si>
  <si>
    <t xml:space="preserve"> Total
(Single thread)</t>
  </si>
  <si>
    <t>x</t>
  </si>
  <si>
    <t>Percentage  improvement in multithread</t>
  </si>
  <si>
    <t>Java (With Atomic)</t>
  </si>
  <si>
    <t>Itay</t>
  </si>
  <si>
    <t>Go</t>
  </si>
  <si>
    <t>Sharon</t>
  </si>
  <si>
    <t>Ruby</t>
  </si>
  <si>
    <t>Matlab</t>
  </si>
  <si>
    <t>Adi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</si>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</sst>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1F497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readingOrder="1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center" wrapText="1" readingOrder="2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readingOrder="2"/>
    </xf>
    <xf numFmtId="0" fontId="3" fillId="0" borderId="1" xfId="0" applyFont="1" applyBorder="1" applyAlignment="1">
      <alignment horizontal="left" vertical="center" wrapText="1" readingOrder="2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 readingOrder="2"/>
    </xf>
    <xf numFmtId="0" fontId="1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 readingOrder="2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lef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16" sqref="B16"/>
    </sheetView>
  </sheetViews>
  <sheetFormatPr defaultColWidth="20.42578125" defaultRowHeight="15" x14ac:dyDescent="0.25"/>
  <cols>
    <col min="1" max="1" width="20.42578125" style="1"/>
    <col min="2" max="2" width="33.28515625" style="13" customWidth="1"/>
    <col min="3" max="3" width="14.85546875" customWidth="1"/>
    <col min="4" max="4" width="17.7109375" customWidth="1"/>
    <col min="5" max="5" width="16.5703125" customWidth="1"/>
    <col min="6" max="6" width="16.28515625" customWidth="1"/>
    <col min="7" max="7" width="15.7109375" customWidth="1"/>
    <col min="8" max="8" width="14.140625" customWidth="1"/>
    <col min="9" max="9" width="15.42578125" customWidth="1"/>
    <col min="10" max="10" width="15.140625" customWidth="1"/>
  </cols>
  <sheetData>
    <row r="1" spans="1:10" s="2" customFormat="1" ht="43.15" x14ac:dyDescent="0.3">
      <c r="A1" s="5"/>
      <c r="B1" s="8" t="s">
        <v>2</v>
      </c>
      <c r="C1" s="8" t="s">
        <v>1</v>
      </c>
      <c r="D1" s="9" t="s">
        <v>0</v>
      </c>
      <c r="E1" s="9" t="s">
        <v>10</v>
      </c>
      <c r="F1" s="9" t="s">
        <v>8</v>
      </c>
      <c r="G1" s="9" t="s">
        <v>9</v>
      </c>
      <c r="H1" s="9" t="s">
        <v>14</v>
      </c>
      <c r="I1" s="9" t="s">
        <v>22</v>
      </c>
      <c r="J1" s="10" t="s">
        <v>24</v>
      </c>
    </row>
    <row r="2" spans="1:10" ht="14.45" x14ac:dyDescent="0.3">
      <c r="A2" s="5" t="s">
        <v>3</v>
      </c>
      <c r="B2" s="11" t="s">
        <v>16</v>
      </c>
      <c r="C2" s="4">
        <v>671</v>
      </c>
      <c r="D2" s="4">
        <v>5243</v>
      </c>
      <c r="E2" s="4">
        <v>3380</v>
      </c>
      <c r="F2" s="4">
        <v>370</v>
      </c>
      <c r="G2" s="4">
        <v>217</v>
      </c>
      <c r="H2" s="12">
        <f>C2+E2+G2</f>
        <v>4268</v>
      </c>
      <c r="I2" s="4">
        <f>C2+D2+F2</f>
        <v>6284</v>
      </c>
      <c r="J2" s="3">
        <f>1-H2/I2</f>
        <v>0.32081476766390837</v>
      </c>
    </row>
    <row r="3" spans="1:10" ht="14.45" x14ac:dyDescent="0.3">
      <c r="A3" s="5" t="s">
        <v>3</v>
      </c>
      <c r="B3" s="11" t="s">
        <v>15</v>
      </c>
      <c r="C3" s="4">
        <v>608</v>
      </c>
      <c r="D3" s="4">
        <v>4887</v>
      </c>
      <c r="E3" s="4">
        <v>3142</v>
      </c>
      <c r="F3" s="4">
        <v>155</v>
      </c>
      <c r="G3" s="4">
        <v>101</v>
      </c>
      <c r="H3" s="12">
        <f t="shared" ref="H3:H4" si="0">C3+E3+G3</f>
        <v>3851</v>
      </c>
      <c r="I3" s="4">
        <f t="shared" ref="I3:I16" si="1">C3+D3+F3</f>
        <v>5650</v>
      </c>
      <c r="J3" s="3">
        <f t="shared" ref="J3:J16" si="2">1-H3/I3</f>
        <v>0.31840707964601767</v>
      </c>
    </row>
    <row r="4" spans="1:10" ht="14.45" x14ac:dyDescent="0.3">
      <c r="A4" s="6" t="s">
        <v>17</v>
      </c>
      <c r="B4" s="11" t="s">
        <v>18</v>
      </c>
      <c r="C4" s="4">
        <v>513</v>
      </c>
      <c r="D4" s="4">
        <v>7128</v>
      </c>
      <c r="E4" s="4">
        <v>3775</v>
      </c>
      <c r="F4" s="4">
        <v>14</v>
      </c>
      <c r="G4" s="4">
        <v>13</v>
      </c>
      <c r="H4" s="12">
        <f t="shared" si="0"/>
        <v>4301</v>
      </c>
      <c r="I4" s="4">
        <f t="shared" si="1"/>
        <v>7655</v>
      </c>
      <c r="J4" s="3">
        <f t="shared" si="2"/>
        <v>0.43814500326583927</v>
      </c>
    </row>
    <row r="5" spans="1:10" ht="28.9" x14ac:dyDescent="0.3">
      <c r="A5" s="6" t="s">
        <v>17</v>
      </c>
      <c r="B5" s="11" t="s">
        <v>20</v>
      </c>
      <c r="C5" s="4">
        <v>428</v>
      </c>
      <c r="D5" s="3" t="s">
        <v>23</v>
      </c>
      <c r="E5" s="4">
        <v>3069</v>
      </c>
      <c r="F5" s="3" t="s">
        <v>23</v>
      </c>
      <c r="G5" s="4">
        <v>7</v>
      </c>
      <c r="H5" s="12">
        <f>C5+E5+G5</f>
        <v>3504</v>
      </c>
      <c r="I5" s="4" t="e">
        <f t="shared" si="1"/>
        <v>#VALUE!</v>
      </c>
      <c r="J5" s="3" t="e">
        <f t="shared" si="2"/>
        <v>#VALUE!</v>
      </c>
    </row>
    <row r="6" spans="1:10" ht="14.45" x14ac:dyDescent="0.3">
      <c r="A6" s="6" t="s">
        <v>11</v>
      </c>
      <c r="B6" s="11" t="s">
        <v>19</v>
      </c>
      <c r="C6" s="4"/>
      <c r="D6" s="4"/>
      <c r="E6" s="4"/>
      <c r="F6" s="4"/>
      <c r="G6" s="4"/>
      <c r="H6" s="12">
        <v>4968</v>
      </c>
      <c r="I6" s="4">
        <f t="shared" si="1"/>
        <v>0</v>
      </c>
      <c r="J6" s="3" t="e">
        <f t="shared" si="2"/>
        <v>#DIV/0!</v>
      </c>
    </row>
    <row r="7" spans="1:10" ht="14.45" x14ac:dyDescent="0.3">
      <c r="A7" s="6" t="s">
        <v>11</v>
      </c>
      <c r="B7" s="11" t="s">
        <v>21</v>
      </c>
      <c r="C7" s="4"/>
      <c r="D7" s="4"/>
      <c r="E7" s="4"/>
      <c r="F7" s="4"/>
      <c r="G7" s="4"/>
      <c r="H7" s="12">
        <v>3483</v>
      </c>
      <c r="I7" s="4">
        <f t="shared" si="1"/>
        <v>0</v>
      </c>
      <c r="J7" s="3" t="e">
        <f t="shared" si="2"/>
        <v>#DIV/0!</v>
      </c>
    </row>
    <row r="8" spans="1:10" thickBot="1" x14ac:dyDescent="0.35">
      <c r="A8" s="6" t="s">
        <v>12</v>
      </c>
      <c r="B8" s="11" t="s">
        <v>4</v>
      </c>
      <c r="C8" s="14">
        <v>11080</v>
      </c>
      <c r="D8" s="4">
        <v>16601</v>
      </c>
      <c r="E8" s="4">
        <v>8019</v>
      </c>
      <c r="F8" s="4">
        <v>60</v>
      </c>
      <c r="G8" s="4">
        <v>29</v>
      </c>
      <c r="H8" s="12">
        <f t="shared" ref="H8:H16" si="3">C8+E8+G8</f>
        <v>19128</v>
      </c>
      <c r="I8" s="4">
        <f t="shared" si="1"/>
        <v>27741</v>
      </c>
      <c r="J8" s="3">
        <f t="shared" si="2"/>
        <v>0.31047907429436572</v>
      </c>
    </row>
    <row r="9" spans="1:10" x14ac:dyDescent="0.25">
      <c r="A9" s="6" t="s">
        <v>13</v>
      </c>
      <c r="B9" s="11" t="s">
        <v>5</v>
      </c>
      <c r="C9" s="4">
        <v>1</v>
      </c>
      <c r="D9" s="4">
        <v>12713</v>
      </c>
      <c r="E9" s="4">
        <v>7082</v>
      </c>
      <c r="F9" s="4">
        <v>18423</v>
      </c>
      <c r="G9" s="4">
        <v>14554</v>
      </c>
      <c r="H9" s="12">
        <f t="shared" si="3"/>
        <v>21637</v>
      </c>
      <c r="I9" s="4">
        <f t="shared" si="1"/>
        <v>31137</v>
      </c>
      <c r="J9" s="3">
        <f t="shared" si="2"/>
        <v>0.30510325336416477</v>
      </c>
    </row>
    <row r="10" spans="1:10" x14ac:dyDescent="0.25">
      <c r="A10" s="6" t="s">
        <v>13</v>
      </c>
      <c r="B10" s="11" t="s">
        <v>6</v>
      </c>
      <c r="C10" s="4">
        <v>1</v>
      </c>
      <c r="D10" s="4">
        <v>1638</v>
      </c>
      <c r="E10" s="4">
        <v>889</v>
      </c>
      <c r="F10" s="4">
        <v>16</v>
      </c>
      <c r="G10" s="4">
        <v>266</v>
      </c>
      <c r="H10" s="12">
        <f t="shared" ref="H10" si="4">C10+E10+G10</f>
        <v>1156</v>
      </c>
      <c r="I10" s="4">
        <f t="shared" ref="I10" si="5">C10+D10+F10</f>
        <v>1655</v>
      </c>
      <c r="J10" s="3">
        <f t="shared" ref="J10" si="6">1-H10/I10</f>
        <v>0.30151057401812686</v>
      </c>
    </row>
    <row r="11" spans="1:10" x14ac:dyDescent="0.25">
      <c r="A11" s="6" t="s">
        <v>13</v>
      </c>
      <c r="B11" s="11" t="s">
        <v>25</v>
      </c>
      <c r="C11" s="4">
        <v>1</v>
      </c>
      <c r="D11" s="4">
        <v>1638</v>
      </c>
      <c r="E11" s="4">
        <v>889</v>
      </c>
      <c r="F11" s="4">
        <v>16</v>
      </c>
      <c r="G11" s="4">
        <v>40</v>
      </c>
      <c r="H11" s="12">
        <f>C11+E11+G11</f>
        <v>930</v>
      </c>
      <c r="I11" s="4">
        <f t="shared" si="1"/>
        <v>1655</v>
      </c>
      <c r="J11" s="3">
        <f t="shared" si="2"/>
        <v>0.4380664652567976</v>
      </c>
    </row>
    <row r="12" spans="1:10" x14ac:dyDescent="0.25">
      <c r="A12" s="6" t="s">
        <v>26</v>
      </c>
      <c r="B12" s="11" t="s">
        <v>27</v>
      </c>
      <c r="C12" s="4">
        <v>1</v>
      </c>
      <c r="D12" s="4">
        <v>1186</v>
      </c>
      <c r="E12" s="4">
        <v>325</v>
      </c>
      <c r="F12" s="4">
        <v>245</v>
      </c>
      <c r="G12" s="4">
        <v>933</v>
      </c>
      <c r="H12" s="12">
        <f t="shared" si="3"/>
        <v>1259</v>
      </c>
      <c r="I12" s="4">
        <f t="shared" si="1"/>
        <v>1432</v>
      </c>
      <c r="J12" s="3">
        <f t="shared" si="2"/>
        <v>0.12081005586592175</v>
      </c>
    </row>
    <row r="13" spans="1:10" x14ac:dyDescent="0.25">
      <c r="A13" s="6" t="s">
        <v>28</v>
      </c>
      <c r="B13" s="11" t="s">
        <v>29</v>
      </c>
      <c r="C13" s="4"/>
      <c r="D13" s="4">
        <v>7.7677759999999996</v>
      </c>
      <c r="E13" s="4"/>
      <c r="F13" s="4">
        <v>3.8673869999999999</v>
      </c>
      <c r="G13" s="4"/>
      <c r="H13" s="12">
        <f>D13+F13</f>
        <v>11.635162999999999</v>
      </c>
      <c r="I13" s="4"/>
      <c r="J13" s="3"/>
    </row>
    <row r="14" spans="1:10" x14ac:dyDescent="0.25">
      <c r="A14" s="6" t="s">
        <v>28</v>
      </c>
      <c r="B14" s="11" t="s">
        <v>30</v>
      </c>
      <c r="C14" s="4">
        <v>1.4</v>
      </c>
      <c r="D14" s="4">
        <v>59873</v>
      </c>
      <c r="E14" s="4"/>
      <c r="F14" s="4">
        <v>39.6</v>
      </c>
      <c r="G14" s="4"/>
      <c r="H14" s="12">
        <f>D14+F14+C14</f>
        <v>59914</v>
      </c>
      <c r="I14" s="4"/>
      <c r="J14" s="3"/>
    </row>
    <row r="15" spans="1:10" x14ac:dyDescent="0.25">
      <c r="A15" s="6" t="s">
        <v>31</v>
      </c>
      <c r="B15" s="11" t="s">
        <v>32</v>
      </c>
      <c r="C15" s="4">
        <v>165</v>
      </c>
      <c r="D15" s="4">
        <v>1298</v>
      </c>
      <c r="E15" s="4" t="s">
        <v>23</v>
      </c>
      <c r="F15" s="4">
        <v>71</v>
      </c>
      <c r="G15" s="4" t="s">
        <v>23</v>
      </c>
      <c r="H15" s="12">
        <f>C15+D15+F15</f>
        <v>1534</v>
      </c>
      <c r="I15" s="4">
        <f t="shared" si="1"/>
        <v>1534</v>
      </c>
      <c r="J15" s="3">
        <f t="shared" si="2"/>
        <v>0</v>
      </c>
    </row>
    <row r="16" spans="1:10" x14ac:dyDescent="0.25">
      <c r="A16" s="6"/>
      <c r="B16" s="7" t="s">
        <v>7</v>
      </c>
      <c r="C16" s="4"/>
      <c r="D16" s="4"/>
      <c r="E16" s="4"/>
      <c r="F16" s="4"/>
      <c r="G16" s="4"/>
      <c r="H16" s="4">
        <f t="shared" si="3"/>
        <v>0</v>
      </c>
      <c r="I16" s="4">
        <f t="shared" si="1"/>
        <v>0</v>
      </c>
      <c r="J16" s="3" t="e">
        <f t="shared" si="2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2018-09-03T13:18:04Z</dcterms:modified>
</cp:coreProperties>
</file>