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aggle\2017-12-24 - Recruit Restaurant Visitors\"/>
    </mc:Choice>
  </mc:AlternateContent>
  <bookViews>
    <workbookView xWindow="0" yWindow="0" windowWidth="19200" windowHeight="7010" firstSheet="1" activeTab="2"/>
  </bookViews>
  <sheets>
    <sheet name="air_area_X_hpg_area" sheetId="1" r:id="rId1"/>
    <sheet name="hpg_area_X_air_area" sheetId="2" r:id="rId2"/>
    <sheet name="air_area_X_hpg_area_depth2" sheetId="3" r:id="rId3"/>
    <sheet name="hpg_area_X_air_area_depth2" sheetId="4" r:id="rId4"/>
  </sheets>
  <calcPr calcId="0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2" i="2"/>
</calcChain>
</file>

<file path=xl/sharedStrings.xml><?xml version="1.0" encoding="utf-8"?>
<sst xmlns="http://schemas.openxmlformats.org/spreadsheetml/2006/main" count="225" uniqueCount="92">
  <si>
    <t>ÅŒsaka-fu ÅŒsaka-shi Awajimachi</t>
  </si>
  <si>
    <t>ÅŒsaka-fu ÅŒsaka-shi Shinsaibashisuji</t>
  </si>
  <si>
    <t>Fukuoka-ken Fukuoka-shi ÅŒmiya</t>
  </si>
  <si>
    <t>Fukuoka-ken Fukuoka-shi DaimyÅ</t>
  </si>
  <si>
    <t>Fukuoka-ken Fukuoka-shi Hakata Ekimae</t>
  </si>
  <si>
    <t>Fukuoka-ken Fukuoka-shi None</t>
  </si>
  <si>
    <t>Fukuoka-ken KitakyÅ«shÅ«-shi Aoyama</t>
  </si>
  <si>
    <t>Fukuoka-ken KitakyÅ«shÅ«-shi Sunatsu</t>
  </si>
  <si>
    <t>Hiroshima-ken Fukuyama-shi SannomaruchÅ</t>
  </si>
  <si>
    <t>Hiroshima-ken Hiroshima-shi HondÅri</t>
  </si>
  <si>
    <t>HokkaidÅ Asahikawa-shi 3 JÅdÅri</t>
  </si>
  <si>
    <t>HokkaidÅ Sapporo-shi Minami 4 JÅnishi</t>
  </si>
  <si>
    <t>HyÅgo-ken Himeji-shi Tsuchiyama</t>
  </si>
  <si>
    <t>HyÅgo-ken KÅbe-shi None</t>
  </si>
  <si>
    <t>HyÅgo-ken Kakogawa-shi NoguchichÅ Yoshino</t>
  </si>
  <si>
    <t>Kanagawa-ken Yokohama-shi NagatsutachÅ</t>
  </si>
  <si>
    <t>Niigata-ken Niigata-shi HigashiÅdÅri</t>
  </si>
  <si>
    <t>Niigata-ken Niigata-shi Sakaihigashi</t>
  </si>
  <si>
    <t>None None None</t>
  </si>
  <si>
    <t>Osaka Prefecture Osaka None</t>
  </si>
  <si>
    <t>Shizuoka-ken Hamamatsu-shi SukenobuchÅ</t>
  </si>
  <si>
    <t>TÅkyÅ-to ChÅ«Å-ku Ginza</t>
  </si>
  <si>
    <t>TÅkyÅ-to Chiyoda-ku None</t>
  </si>
  <si>
    <t>TÅkyÅ-to HachiÅji-shi Ishikawamachi</t>
  </si>
  <si>
    <t>TÅkyÅ-to KÅtÅ-ku Minamisuna</t>
  </si>
  <si>
    <t>TÅkyÅ-to Machida-shi Nakamachi</t>
  </si>
  <si>
    <t>TÅkyÅ-to Minato-ku Takanawa</t>
  </si>
  <si>
    <t>TÅkyÅ-to Shibuya-ku Ebisunishi</t>
  </si>
  <si>
    <t>TÅkyÅ-to Shibuya-ku None</t>
  </si>
  <si>
    <t>TÅkyÅ-to Shinjuku-ku None</t>
  </si>
  <si>
    <t>TÅkyÅ-to Shinjuku-ku Takadanobaba</t>
  </si>
  <si>
    <t>TÅkyÅ-to Sumida-ku Tachibana</t>
  </si>
  <si>
    <t>TÅkyÅ-to TaitÅ-ku None</t>
  </si>
  <si>
    <t>ÅŒsaka-fu ÅŒsaka-shi ÅŒgimachi</t>
  </si>
  <si>
    <t>ÅŒsaka-fu ÅŒsaka-shi Nanbasennichimae</t>
  </si>
  <si>
    <t>ÅŒsaka-fu ÅŒsaka-shi Shinmachi</t>
  </si>
  <si>
    <t>Fukuoka-ken Fukuoka-shi Shiobaru</t>
  </si>
  <si>
    <t>Fukuoka-ken KitakyÅ«shÅ«-shi ÅŒtemachi</t>
  </si>
  <si>
    <t>Fukuoka-ken KitakyÅ«shÅ«-shi None</t>
  </si>
  <si>
    <t>Hiroshima-ken Fukuyama-shi Higashisakuramachi</t>
  </si>
  <si>
    <t>Hiroshima-ken Hiroshima-shi Kokutaijimachi</t>
  </si>
  <si>
    <t>HokkaidÅ Asahikawa-shi 6 JÅdÅri</t>
  </si>
  <si>
    <t>HokkaidÅ Sapporo-shi Kotoni 2 JÅ</t>
  </si>
  <si>
    <t>HokkaidÅ Sapporo-shi Minami 3 JÅnishi</t>
  </si>
  <si>
    <t>HyÅgo-ken Himeji-shi Yasuda</t>
  </si>
  <si>
    <t>HyÅgo-ken KÅbe-shi KumoidÅri</t>
  </si>
  <si>
    <t>HyÅgo-ken Kakogawa-shi KakogawachÅ Kitazaike</t>
  </si>
  <si>
    <t>Niigata-ken Niigata-shi GakkÅchÅdÅri 1 BanchÅ</t>
  </si>
  <si>
    <t>Niigata-ken Niigata-shi Teraohigashi</t>
  </si>
  <si>
    <t>Shizuoka-ken Hamamatsu-shi MotoshirochÅ</t>
  </si>
  <si>
    <t>TÅkyÅ-to ÅŒta-ku Kamata</t>
  </si>
  <si>
    <t>TÅkyÅ-to Chiyoda-ku Kudanminami</t>
  </si>
  <si>
    <t>TÅkyÅ-to KÅtÅ-ku Kameido</t>
  </si>
  <si>
    <t>TÅkyÅ-to KÅtÅ-ku TÅyÅ</t>
  </si>
  <si>
    <t>TÅkyÅ-to KÅtÅ-ku Tomioka</t>
  </si>
  <si>
    <t>TÅkyÅ-to Machida-shi Morino</t>
  </si>
  <si>
    <t>TÅkyÅ-to Meguro-ku Kamimeguro</t>
  </si>
  <si>
    <t>TÅkyÅ-to Shibuya-ku Shibuya</t>
  </si>
  <si>
    <t>TÅkyÅ-to Shinjuku-ku KabukichÅ</t>
  </si>
  <si>
    <t>TÅkyÅ-to Tachikawa-shi IzumichÅ</t>
  </si>
  <si>
    <t>TÅkyÅ-to TaitÅ-ku Higashiueno</t>
  </si>
  <si>
    <t>Present in Air?</t>
  </si>
  <si>
    <t>ÅŒsaka-fu ÅŒsaka-shi</t>
  </si>
  <si>
    <t>Fukuoka-ken Fukuoka-shi</t>
  </si>
  <si>
    <t>Fukuoka-ken KitakyÅ«shÅ«-shi</t>
  </si>
  <si>
    <t>Hiroshima-ken Fukuyama-shi</t>
  </si>
  <si>
    <t>Hiroshima-ken Hiroshima-shi</t>
  </si>
  <si>
    <t>HokkaidÅ Asahikawa-shi</t>
  </si>
  <si>
    <t>HokkaidÅ Sapporo-shi</t>
  </si>
  <si>
    <t>HyÅgo-ken Himeji-shi</t>
  </si>
  <si>
    <t>HyÅgo-ken KÅbe-shi</t>
  </si>
  <si>
    <t>HyÅgo-ken Kakogawa-shi</t>
  </si>
  <si>
    <t>Kanagawa-ken Yokohama-shi</t>
  </si>
  <si>
    <t>Niigata-ken Niigata-shi</t>
  </si>
  <si>
    <t>None None</t>
  </si>
  <si>
    <t>Osaka Prefecture</t>
  </si>
  <si>
    <t>Shizuoka-ken Hamamatsu-shi</t>
  </si>
  <si>
    <t>TÅkyÅ-to ChÅ«Å-ku</t>
  </si>
  <si>
    <t>TÅkyÅ-to Chiyoda-ku</t>
  </si>
  <si>
    <t>TÅkyÅ-to HachiÅji-shi</t>
  </si>
  <si>
    <t>TÅkyÅ-to KÅtÅ-ku</t>
  </si>
  <si>
    <t>TÅkyÅ-to Machida-shi</t>
  </si>
  <si>
    <t>TÅkyÅ-to Minato-ku</t>
  </si>
  <si>
    <t>TÅkyÅ-to Shibuya-ku</t>
  </si>
  <si>
    <t>TÅkyÅ-to Shinjuku-ku</t>
  </si>
  <si>
    <t>TÅkyÅ-to Sumida-ku</t>
  </si>
  <si>
    <t>TÅkyÅ-to TaitÅ-ku</t>
  </si>
  <si>
    <t>TÅkyÅ-to ÅŒta-ku</t>
  </si>
  <si>
    <t>TÅkyÅ-to Meguro-ku</t>
  </si>
  <si>
    <t>TÅkyÅ-to Tachikawa-shi</t>
  </si>
  <si>
    <t>Present in air?</t>
  </si>
  <si>
    <t>Present in hpg?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</si>
</sst>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workbookViewId="0">
      <selection activeCell="B10" sqref="B10"/>
    </sheetView>
  </sheetViews>
  <sheetFormatPr defaultRowHeight="14.5" x14ac:dyDescent="0.35"/>
  <cols>
    <col min="1" max="1" width="42.7265625" bestFit="1" customWidth="1"/>
    <col min="10" max="10" width="38.81640625" bestFit="1" customWidth="1"/>
    <col min="11" max="11" width="32.81640625" bestFit="1" customWidth="1"/>
  </cols>
  <sheetData>
    <row r="1" spans="1:3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5">
      <c r="A2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5">
      <c r="A3" t="s">
        <v>34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5">
      <c r="A4" t="s">
        <v>35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5">
      <c r="A5" t="s">
        <v>3</v>
      </c>
      <c r="B5">
        <v>0</v>
      </c>
      <c r="C5">
        <v>0</v>
      </c>
      <c r="D5">
        <v>2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5">
      <c r="A7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5">
      <c r="A8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5">
      <c r="A9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5">
      <c r="A10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5">
      <c r="A1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5">
      <c r="A12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5">
      <c r="A13" t="s">
        <v>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5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5">
      <c r="A15" t="s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5">
      <c r="A16" t="s">
        <v>45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 t="s">
        <v>46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5">
      <c r="A18" t="s">
        <v>47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5">
      <c r="A19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 t="s">
        <v>49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 t="s">
        <v>50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</row>
    <row r="25" spans="1:34" x14ac:dyDescent="0.35">
      <c r="A25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</row>
    <row r="26" spans="1:34" x14ac:dyDescent="0.3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5</v>
      </c>
      <c r="AE29">
        <v>0</v>
      </c>
      <c r="AF29">
        <v>0</v>
      </c>
      <c r="AG29">
        <v>0</v>
      </c>
      <c r="AH29">
        <v>0</v>
      </c>
    </row>
    <row r="30" spans="1:34" x14ac:dyDescent="0.3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</v>
      </c>
      <c r="AF30">
        <v>1</v>
      </c>
      <c r="AG30">
        <v>0</v>
      </c>
      <c r="AH30">
        <v>0</v>
      </c>
    </row>
    <row r="31" spans="1:34" x14ac:dyDescent="0.35">
      <c r="A31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 t="s">
        <v>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workbookViewId="0">
      <selection activeCell="A2" sqref="A2"/>
    </sheetView>
  </sheetViews>
  <sheetFormatPr defaultRowHeight="14.5" x14ac:dyDescent="0.35"/>
  <cols>
    <col min="1" max="1" width="13.453125" style="1" bestFit="1" customWidth="1"/>
    <col min="2" max="2" width="39.26953125" bestFit="1" customWidth="1"/>
  </cols>
  <sheetData>
    <row r="1" spans="1:33" x14ac:dyDescent="0.35">
      <c r="A1" s="1" t="s">
        <v>61</v>
      </c>
      <c r="C1" t="s">
        <v>33</v>
      </c>
      <c r="D1" t="s">
        <v>34</v>
      </c>
      <c r="E1" t="s">
        <v>35</v>
      </c>
      <c r="F1" t="s">
        <v>3</v>
      </c>
      <c r="G1" t="s">
        <v>4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21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</row>
    <row r="2" spans="1:33" x14ac:dyDescent="0.35">
      <c r="A2" s="1">
        <f>COUNTIFS(air_area_X_hpg_area!$A$2:$A$32,hpg_area_X_air_area!B2)</f>
        <v>0</v>
      </c>
      <c r="B2" t="s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s="1">
        <f>COUNTIFS(air_area_X_hpg_area!$A$2:$A$32,hpg_area_X_air_area!B3)</f>
        <v>0</v>
      </c>
      <c r="B3" t="s">
        <v>1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s="1">
        <f>COUNTIFS(air_area_X_hpg_area!$A$2:$A$32,hpg_area_X_air_area!B4)</f>
        <v>0</v>
      </c>
      <c r="B4" t="s">
        <v>2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s="1">
        <f>COUNTIFS(air_area_X_hpg_area!$A$2:$A$32,hpg_area_X_air_area!B5)</f>
        <v>1</v>
      </c>
      <c r="B5" t="s">
        <v>3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s="1">
        <f>COUNTIFS(air_area_X_hpg_area!$A$2:$A$32,hpg_area_X_air_area!B6)</f>
        <v>1</v>
      </c>
      <c r="B6" t="s">
        <v>4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s="1">
        <f>COUNTIFS(air_area_X_hpg_area!$A$2:$A$32,hpg_area_X_air_area!B7)</f>
        <v>0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s="1">
        <f>COUNTIFS(air_area_X_hpg_area!$A$2:$A$32,hpg_area_X_air_area!B8)</f>
        <v>0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s="1">
        <f>COUNTIFS(air_area_X_hpg_area!$A$2:$A$32,hpg_area_X_air_area!B9)</f>
        <v>0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s="1">
        <f>COUNTIFS(air_area_X_hpg_area!$A$2:$A$32,hpg_area_X_air_area!B10)</f>
        <v>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s="1">
        <f>COUNTIFS(air_area_X_hpg_area!$A$2:$A$32,hpg_area_X_air_area!B11)</f>
        <v>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s="1">
        <f>COUNTIFS(air_area_X_hpg_area!$A$2:$A$32,hpg_area_X_air_area!B12)</f>
        <v>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s="1">
        <f>COUNTIFS(air_area_X_hpg_area!$A$2:$A$32,hpg_area_X_air_area!B13)</f>
        <v>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s="1">
        <f>COUNTIFS(air_area_X_hpg_area!$A$2:$A$32,hpg_area_X_air_area!B14)</f>
        <v>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s="1">
        <f>COUNTIFS(air_area_X_hpg_area!$A$2:$A$32,hpg_area_X_air_area!B15)</f>
        <v>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s="1">
        <f>COUNTIFS(air_area_X_hpg_area!$A$2:$A$32,hpg_area_X_air_area!B16)</f>
        <v>0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s="1">
        <f>COUNTIFS(air_area_X_hpg_area!$A$2:$A$32,hpg_area_X_air_area!B17)</f>
        <v>0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5">
      <c r="A18" s="1">
        <f>COUNTIFS(air_area_X_hpg_area!$A$2:$A$32,hpg_area_X_air_area!B18)</f>
        <v>0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5">
      <c r="A19" s="1">
        <f>COUNTIFS(air_area_X_hpg_area!$A$2:$A$32,hpg_area_X_air_area!B19)</f>
        <v>0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5">
      <c r="A20" s="1">
        <f>COUNTIFS(air_area_X_hpg_area!$A$2:$A$32,hpg_area_X_air_area!B20)</f>
        <v>0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</row>
    <row r="21" spans="1:33" x14ac:dyDescent="0.35">
      <c r="A21" s="1">
        <f>COUNTIFS(air_area_X_hpg_area!$A$2:$A$32,hpg_area_X_air_area!B21)</f>
        <v>0</v>
      </c>
      <c r="B21" t="s">
        <v>19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5">
      <c r="A22" s="1">
        <f>COUNTIFS(air_area_X_hpg_area!$A$2:$A$32,hpg_area_X_air_area!B22)</f>
        <v>0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5">
      <c r="A23" s="1">
        <f>COUNTIFS(air_area_X_hpg_area!$A$2:$A$32,hpg_area_X_air_area!B23)</f>
        <v>1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5">
      <c r="A24" s="1">
        <f>COUNTIFS(air_area_X_hpg_area!$A$2:$A$32,hpg_area_X_air_area!B24)</f>
        <v>0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5">
      <c r="A25" s="1">
        <f>COUNTIFS(air_area_X_hpg_area!$A$2:$A$32,hpg_area_X_air_area!B25)</f>
        <v>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</row>
    <row r="26" spans="1:33" x14ac:dyDescent="0.35">
      <c r="A26" s="1">
        <f>COUNTIFS(air_area_X_hpg_area!$A$2:$A$32,hpg_area_X_air_area!B26)</f>
        <v>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5">
      <c r="A27" s="1">
        <f>COUNTIFS(air_area_X_hpg_area!$A$2:$A$32,hpg_area_X_air_area!B27)</f>
        <v>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5">
      <c r="A28" s="1">
        <f>COUNTIFS(air_area_X_hpg_area!$A$2:$A$32,hpg_area_X_air_area!B28)</f>
        <v>0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</row>
    <row r="29" spans="1:33" x14ac:dyDescent="0.35">
      <c r="A29" s="1">
        <f>COUNTIFS(air_area_X_hpg_area!$A$2:$A$32,hpg_area_X_air_area!B29)</f>
        <v>0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</row>
    <row r="30" spans="1:33" x14ac:dyDescent="0.35">
      <c r="A30" s="1">
        <f>COUNTIFS(air_area_X_hpg_area!$A$2:$A$32,hpg_area_X_air_area!B30)</f>
        <v>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0</v>
      </c>
      <c r="AF30">
        <v>0</v>
      </c>
      <c r="AG30">
        <v>0</v>
      </c>
    </row>
    <row r="31" spans="1:33" x14ac:dyDescent="0.35">
      <c r="A31" s="1">
        <f>COUNTIFS(air_area_X_hpg_area!$A$2:$A$32,hpg_area_X_air_area!B31)</f>
        <v>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0</v>
      </c>
      <c r="AG31">
        <v>0</v>
      </c>
    </row>
    <row r="32" spans="1:33" x14ac:dyDescent="0.35">
      <c r="A32" s="1">
        <f>COUNTIFS(air_area_X_hpg_area!$A$2:$A$32,hpg_area_X_air_area!B32)</f>
        <v>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</row>
    <row r="33" spans="1:33" x14ac:dyDescent="0.35">
      <c r="A33" s="1">
        <f>COUNTIFS(air_area_X_hpg_area!$A$2:$A$32,hpg_area_X_air_area!B33)</f>
        <v>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5">
      <c r="A34" s="1">
        <f>COUNTIFS(air_area_X_hpg_area!$A$2:$A$32,hpg_area_X_air_area!B34)</f>
        <v>0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abSelected="1" workbookViewId="0"/>
  </sheetViews>
  <sheetFormatPr defaultRowHeight="14.5" x14ac:dyDescent="0.35"/>
  <cols>
    <col min="1" max="1" width="13.26953125" style="1" bestFit="1" customWidth="1"/>
    <col min="2" max="2" width="26.453125" bestFit="1" customWidth="1"/>
  </cols>
  <sheetData>
    <row r="1" spans="1:27" x14ac:dyDescent="0.35">
      <c r="A1" s="1" t="s">
        <v>91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</row>
    <row r="2" spans="1:27" x14ac:dyDescent="0.35">
      <c r="A2" s="1">
        <f>COUNTIFS(hpg_area_X_air_area_depth2!$B$2:$B$26,B2)</f>
        <v>1</v>
      </c>
      <c r="B2" s="2" t="s">
        <v>62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 s="1">
        <f>COUNTIFS(hpg_area_X_air_area_depth2!$B$2:$B$26,B3)</f>
        <v>1</v>
      </c>
      <c r="B3" s="2" t="s">
        <v>63</v>
      </c>
      <c r="C3">
        <v>0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35">
      <c r="A4" s="1">
        <f>COUNTIFS(hpg_area_X_air_area_depth2!$B$2:$B$26,B4)</f>
        <v>1</v>
      </c>
      <c r="B4" s="2" t="s">
        <v>64</v>
      </c>
      <c r="C4">
        <v>0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5">
      <c r="A5" s="1">
        <f>COUNTIFS(hpg_area_X_air_area_depth2!$B$2:$B$26,B5)</f>
        <v>1</v>
      </c>
      <c r="B5" s="2" t="s">
        <v>65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s="1">
        <f>COUNTIFS(hpg_area_X_air_area_depth2!$B$2:$B$26,B6)</f>
        <v>1</v>
      </c>
      <c r="B6" s="2" t="s">
        <v>66</v>
      </c>
      <c r="C6">
        <v>0</v>
      </c>
      <c r="D6">
        <v>0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s="1">
        <f>COUNTIFS(hpg_area_X_air_area_depth2!$B$2:$B$26,B7)</f>
        <v>1</v>
      </c>
      <c r="B7" s="2" t="s">
        <v>67</v>
      </c>
      <c r="C7">
        <v>0</v>
      </c>
      <c r="D7">
        <v>0</v>
      </c>
      <c r="E7">
        <v>0</v>
      </c>
      <c r="F7">
        <v>0</v>
      </c>
      <c r="G7">
        <v>0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5">
      <c r="A8" s="1">
        <f>COUNTIFS(hpg_area_X_air_area_depth2!$B$2:$B$26,B8)</f>
        <v>1</v>
      </c>
      <c r="B8" s="2" t="s">
        <v>68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s="1">
        <f>COUNTIFS(hpg_area_X_air_area_depth2!$B$2:$B$26,B9)</f>
        <v>1</v>
      </c>
      <c r="B9" s="2" t="s">
        <v>69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s="1">
        <f>COUNTIFS(hpg_area_X_air_area_depth2!$B$2:$B$26,B10)</f>
        <v>1</v>
      </c>
      <c r="B10" s="2" t="s">
        <v>70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s="1">
        <f>COUNTIFS(hpg_area_X_air_area_depth2!$B$2:$B$26,B11)</f>
        <v>1</v>
      </c>
      <c r="B11" s="2" t="s">
        <v>71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s="1">
        <f>COUNTIFS(hpg_area_X_air_area_depth2!$B$2:$B$26,B12)</f>
        <v>1</v>
      </c>
      <c r="B12" t="s">
        <v>73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s="1">
        <f>COUNTIFS(hpg_area_X_air_area_depth2!$B$2:$B$26,B13)</f>
        <v>1</v>
      </c>
      <c r="B13" t="s">
        <v>76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s="1">
        <f>COUNTIFS(hpg_area_X_air_area_depth2!$B$2:$B$26,B14)</f>
        <v>0</v>
      </c>
      <c r="B14" t="s">
        <v>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s="1">
        <f>COUNTIFS(hpg_area_X_air_area_depth2!$B$2:$B$26,B15)</f>
        <v>1</v>
      </c>
      <c r="B15" t="s">
        <v>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s="1">
        <f>COUNTIFS(hpg_area_X_air_area_depth2!$B$2:$B$26,B16)</f>
        <v>1</v>
      </c>
      <c r="B16" t="s">
        <v>78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s="1">
        <f>COUNTIFS(hpg_area_X_air_area_depth2!$B$2:$B$26,B17)</f>
        <v>1</v>
      </c>
      <c r="B17" t="s">
        <v>80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2</v>
      </c>
      <c r="AA17">
        <v>0</v>
      </c>
    </row>
    <row r="18" spans="1:27" x14ac:dyDescent="0.35">
      <c r="A18" s="1">
        <f>COUNTIFS(hpg_area_X_air_area_depth2!$B$2:$B$26,B18)</f>
        <v>1</v>
      </c>
      <c r="B18" t="s">
        <v>81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s="1">
        <f>COUNTIFS(hpg_area_X_air_area_depth2!$B$2:$B$26,B19)</f>
        <v>0</v>
      </c>
      <c r="B19" t="s">
        <v>88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s="1">
        <f>COUNTIFS(hpg_area_X_air_area_depth2!$B$2:$B$26,B20)</f>
        <v>1</v>
      </c>
      <c r="B20" t="s">
        <v>83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6</v>
      </c>
      <c r="Y20">
        <v>0</v>
      </c>
      <c r="Z20">
        <v>0</v>
      </c>
      <c r="AA20">
        <v>0</v>
      </c>
    </row>
    <row r="21" spans="1:27" x14ac:dyDescent="0.35">
      <c r="A21" s="1">
        <f>COUNTIFS(hpg_area_X_air_area_depth2!$B$2:$B$26,B21)</f>
        <v>1</v>
      </c>
      <c r="B21" t="s">
        <v>84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Z21">
        <v>0</v>
      </c>
      <c r="AA21">
        <v>0</v>
      </c>
    </row>
    <row r="22" spans="1:27" x14ac:dyDescent="0.35">
      <c r="A22" s="1">
        <f>COUNTIFS(hpg_area_X_air_area_depth2!$B$2:$B$26,B22)</f>
        <v>0</v>
      </c>
      <c r="B22" t="s">
        <v>89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5">
      <c r="A23" s="1">
        <f>COUNTIFS(hpg_area_X_air_area_depth2!$B$2:$B$26,B23)</f>
        <v>1</v>
      </c>
      <c r="B23" t="s">
        <v>86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A5" workbookViewId="0">
      <selection sqref="A1:A1048576"/>
    </sheetView>
  </sheetViews>
  <sheetFormatPr defaultRowHeight="14.5" x14ac:dyDescent="0.35"/>
  <cols>
    <col min="1" max="1" width="13.26953125" style="1" bestFit="1" customWidth="1"/>
    <col min="2" max="2" width="26.453125" bestFit="1" customWidth="1"/>
  </cols>
  <sheetData>
    <row r="1" spans="1:24" x14ac:dyDescent="0.35">
      <c r="A1" s="1" t="s">
        <v>90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73</v>
      </c>
      <c r="N1" t="s">
        <v>76</v>
      </c>
      <c r="O1" t="s">
        <v>87</v>
      </c>
      <c r="P1" t="s">
        <v>77</v>
      </c>
      <c r="Q1" t="s">
        <v>78</v>
      </c>
      <c r="R1" t="s">
        <v>80</v>
      </c>
      <c r="S1" t="s">
        <v>81</v>
      </c>
      <c r="T1" t="s">
        <v>88</v>
      </c>
      <c r="U1" t="s">
        <v>83</v>
      </c>
      <c r="V1" t="s">
        <v>84</v>
      </c>
      <c r="W1" t="s">
        <v>89</v>
      </c>
      <c r="X1" t="s">
        <v>86</v>
      </c>
    </row>
    <row r="2" spans="1:24" x14ac:dyDescent="0.35">
      <c r="A2" s="1">
        <f>COUNTIFS(air_area_X_hpg_area_depth2!$B$2:$B$23,hpg_area_X_air_area_depth2!B2)</f>
        <v>1</v>
      </c>
      <c r="B2" t="s">
        <v>62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s="1">
        <f>COUNTIFS(air_area_X_hpg_area_depth2!$B$2:$B$23,hpg_area_X_air_area_depth2!B3)</f>
        <v>1</v>
      </c>
      <c r="B3" t="s">
        <v>63</v>
      </c>
      <c r="C3">
        <v>0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s="1">
        <f>COUNTIFS(air_area_X_hpg_area_depth2!$B$2:$B$23,hpg_area_X_air_area_depth2!B4)</f>
        <v>1</v>
      </c>
      <c r="B4" t="s">
        <v>64</v>
      </c>
      <c r="C4">
        <v>0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s="1">
        <f>COUNTIFS(air_area_X_hpg_area_depth2!$B$2:$B$23,hpg_area_X_air_area_depth2!B5)</f>
        <v>1</v>
      </c>
      <c r="B5" t="s">
        <v>65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s="1">
        <f>COUNTIFS(air_area_X_hpg_area_depth2!$B$2:$B$23,hpg_area_X_air_area_depth2!B6)</f>
        <v>1</v>
      </c>
      <c r="B6" t="s">
        <v>66</v>
      </c>
      <c r="C6">
        <v>0</v>
      </c>
      <c r="D6">
        <v>0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s="1">
        <f>COUNTIFS(air_area_X_hpg_area_depth2!$B$2:$B$23,hpg_area_X_air_area_depth2!B7)</f>
        <v>1</v>
      </c>
      <c r="B7" t="s">
        <v>67</v>
      </c>
      <c r="C7">
        <v>0</v>
      </c>
      <c r="D7">
        <v>0</v>
      </c>
      <c r="E7">
        <v>0</v>
      </c>
      <c r="F7">
        <v>0</v>
      </c>
      <c r="G7">
        <v>0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s="1">
        <f>COUNTIFS(air_area_X_hpg_area_depth2!$B$2:$B$23,hpg_area_X_air_area_depth2!B8)</f>
        <v>1</v>
      </c>
      <c r="B8" t="s">
        <v>68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s="1">
        <f>COUNTIFS(air_area_X_hpg_area_depth2!$B$2:$B$23,hpg_area_X_air_area_depth2!B9)</f>
        <v>1</v>
      </c>
      <c r="B9" t="s">
        <v>69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s="1">
        <f>COUNTIFS(air_area_X_hpg_area_depth2!$B$2:$B$23,hpg_area_X_air_area_depth2!B10)</f>
        <v>1</v>
      </c>
      <c r="B10" t="s">
        <v>70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s="1">
        <f>COUNTIFS(air_area_X_hpg_area_depth2!$B$2:$B$23,hpg_area_X_air_area_depth2!B11)</f>
        <v>1</v>
      </c>
      <c r="B11" t="s">
        <v>71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s="1">
        <f>COUNTIFS(air_area_X_hpg_area_depth2!$B$2:$B$23,hpg_area_X_air_area_depth2!B12)</f>
        <v>0</v>
      </c>
      <c r="B12" t="s">
        <v>72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s="1">
        <f>COUNTIFS(air_area_X_hpg_area_depth2!$B$2:$B$23,hpg_area_X_air_area_depth2!B13)</f>
        <v>1</v>
      </c>
      <c r="B13" t="s">
        <v>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s="1">
        <f>COUNTIFS(air_area_X_hpg_area_depth2!$B$2:$B$23,hpg_area_X_air_area_depth2!B14)</f>
        <v>0</v>
      </c>
      <c r="B14" t="s">
        <v>74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</row>
    <row r="15" spans="1:24" x14ac:dyDescent="0.35">
      <c r="A15" s="1">
        <f>COUNTIFS(air_area_X_hpg_area_depth2!$B$2:$B$23,hpg_area_X_air_area_depth2!B15)</f>
        <v>0</v>
      </c>
      <c r="B15" t="s">
        <v>75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s="1">
        <f>COUNTIFS(air_area_X_hpg_area_depth2!$B$2:$B$23,hpg_area_X_air_area_depth2!B16)</f>
        <v>1</v>
      </c>
      <c r="B16" t="s">
        <v>76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s="1">
        <f>COUNTIFS(air_area_X_hpg_area_depth2!$B$2:$B$23,hpg_area_X_air_area_depth2!B17)</f>
        <v>1</v>
      </c>
      <c r="B17" t="s">
        <v>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 s="1">
        <f>COUNTIFS(air_area_X_hpg_area_depth2!$B$2:$B$23,hpg_area_X_air_area_depth2!B18)</f>
        <v>1</v>
      </c>
      <c r="B18" t="s">
        <v>78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5">
      <c r="A19" s="1">
        <f>COUNTIFS(air_area_X_hpg_area_depth2!$B$2:$B$23,hpg_area_X_air_area_depth2!B19)</f>
        <v>0</v>
      </c>
      <c r="B19" t="s">
        <v>79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</row>
    <row r="20" spans="1:24" x14ac:dyDescent="0.35">
      <c r="A20" s="1">
        <f>COUNTIFS(air_area_X_hpg_area_depth2!$B$2:$B$23,hpg_area_X_air_area_depth2!B20)</f>
        <v>1</v>
      </c>
      <c r="B20" t="s">
        <v>80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5">
      <c r="A21" s="1">
        <f>COUNTIFS(air_area_X_hpg_area_depth2!$B$2:$B$23,hpg_area_X_air_area_depth2!B21)</f>
        <v>1</v>
      </c>
      <c r="B21" t="s">
        <v>81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s="1">
        <f>COUNTIFS(air_area_X_hpg_area_depth2!$B$2:$B$23,hpg_area_X_air_area_depth2!B22)</f>
        <v>0</v>
      </c>
      <c r="B22" t="s">
        <v>82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1">
        <f>COUNTIFS(air_area_X_hpg_area_depth2!$B$2:$B$23,hpg_area_X_air_area_depth2!B23)</f>
        <v>1</v>
      </c>
      <c r="B23" t="s">
        <v>83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6</v>
      </c>
      <c r="V23">
        <v>0</v>
      </c>
      <c r="W23">
        <v>0</v>
      </c>
      <c r="X23">
        <v>0</v>
      </c>
    </row>
    <row r="24" spans="1:24" x14ac:dyDescent="0.35">
      <c r="A24" s="1">
        <f>COUNTIFS(air_area_X_hpg_area_depth2!$B$2:$B$23,hpg_area_X_air_area_depth2!B24)</f>
        <v>1</v>
      </c>
      <c r="B24" t="s">
        <v>84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</v>
      </c>
      <c r="W24">
        <v>0</v>
      </c>
      <c r="X24">
        <v>0</v>
      </c>
    </row>
    <row r="25" spans="1:24" x14ac:dyDescent="0.35">
      <c r="A25" s="1">
        <f>COUNTIFS(air_area_X_hpg_area_depth2!$B$2:$B$23,hpg_area_X_air_area_depth2!B25)</f>
        <v>0</v>
      </c>
      <c r="B25" t="s">
        <v>85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1">
        <f>COUNTIFS(air_area_X_hpg_area_depth2!$B$2:$B$23,hpg_area_X_air_area_depth2!B26)</f>
        <v>1</v>
      </c>
      <c r="B26" t="s">
        <v>86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air_area_X_hpg_area</vt:lpstr>
      <vt:lpstr>hpg_area_X_air_area</vt:lpstr>
      <vt:lpstr>air_area_X_hpg_area_depth2</vt:lpstr>
      <vt:lpstr>hpg_area_X_air_area_depth2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2017-12-29T12:00:05Z</dcterms:created>
  <dcterms:modified xsi:type="dcterms:W3CDTF">2017-12-29T12:54:44Z</dcterms:modified>
</cp:coreProperties>
</file>