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autoCompressPictures="0"/>
  <mc:AlternateContent xmlns:mc="http://schemas.openxmlformats.org/markup-compatibility/2006">
    <mc:Choice Requires="x15">
      <x15ac:absPath xmlns:x15ac="http://schemas.microsoft.com/office/spreadsheetml/2010/11/ac" url="C:\Users\Fagbemiro Ayooluwa\OneDrive\Desktop\"/>
    </mc:Choice>
  </mc:AlternateContent>
  <xr:revisionPtr revIDLastSave="0" documentId="13_ncr:1_{0666AC91-5061-460F-8DBD-E2DB26C03A96}" xr6:coauthVersionLast="47" xr6:coauthVersionMax="47" xr10:uidLastSave="{00000000-0000-0000-0000-000000000000}"/>
  <bookViews>
    <workbookView xWindow="-120" yWindow="-120" windowWidth="20730" windowHeight="11760" firstSheet="3" activeTab="6" xr2:uid="{00000000-000D-0000-FFFF-FFFF00000000}"/>
  </bookViews>
  <sheets>
    <sheet name="Question Goal Seek" sheetId="5" r:id="rId1"/>
    <sheet name="Grades" sheetId="1" r:id="rId2"/>
    <sheet name="Event Planning" sheetId="3" r:id="rId3"/>
    <sheet name="One Variable Data Table" sheetId="6" r:id="rId4"/>
    <sheet name="One Variable Data Table (2)" sheetId="7" r:id="rId5"/>
    <sheet name="Two Variable Data Table" sheetId="8" r:id="rId6"/>
    <sheet name="Sheet1" sheetId="9" r:id="rId7"/>
  </sheets>
  <definedNames>
    <definedName name="solver_eng" localSheetId="3" hidden="1">1</definedName>
    <definedName name="solver_neg" localSheetId="3" hidden="1">1</definedName>
    <definedName name="solver_num" localSheetId="3" hidden="1">0</definedName>
    <definedName name="solver_opt" localSheetId="3" hidden="1">'One Variable Data Table'!$F$13</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9" i="6" l="1"/>
  <c r="B7" i="1"/>
  <c r="C9" i="8"/>
  <c r="C8" i="8"/>
  <c r="C9" i="7"/>
  <c r="C8" i="7"/>
  <c r="D10" i="7" s="1"/>
  <c r="D11" i="8" l="1"/>
  <c r="A13" i="8"/>
  <c r="B13" i="7"/>
  <c r="E6" i="6"/>
  <c r="B5" i="3" l="1"/>
</calcChain>
</file>

<file path=xl/sharedStrings.xml><?xml version="1.0" encoding="utf-8"?>
<sst xmlns="http://schemas.openxmlformats.org/spreadsheetml/2006/main" count="46" uniqueCount="38">
  <si>
    <t>Paper 1</t>
  </si>
  <si>
    <t>Paper 2</t>
  </si>
  <si>
    <t>Final Grade</t>
  </si>
  <si>
    <t>Assignment</t>
  </si>
  <si>
    <t>Grade</t>
  </si>
  <si>
    <t>Price per person</t>
  </si>
  <si>
    <t>Number of guests</t>
  </si>
  <si>
    <t>Quiz</t>
  </si>
  <si>
    <t>Lab</t>
  </si>
  <si>
    <t>Final Exam</t>
  </si>
  <si>
    <t>Budget</t>
  </si>
  <si>
    <t>Reservation fee</t>
  </si>
  <si>
    <t>Guest Budget</t>
  </si>
  <si>
    <t xml:space="preserve">Let's say you're enrolled in a class. You currently have a grade of 65, </t>
  </si>
  <si>
    <t xml:space="preserve">and you need at least a 70 to pass the class. Luckily, </t>
  </si>
  <si>
    <t xml:space="preserve">you have one final assignment that might be able to raise your average. </t>
  </si>
  <si>
    <t>You can use Goal Seek to find out what grade you need on the final assignment to pass the class.</t>
  </si>
  <si>
    <t>Question 1</t>
  </si>
  <si>
    <t>Question 2</t>
  </si>
  <si>
    <r>
      <t>Let's say you're planning an event and want to invite as many people as you can without exceeding a budget of $500. We can use Goal Seek to figure out how many people to invite. In our example below, cell </t>
    </r>
    <r>
      <rPr>
        <b/>
        <sz val="14"/>
        <color rgb="FF4E4E4E"/>
        <rFont val="Source Sans Pro"/>
        <family val="2"/>
      </rPr>
      <t>B5</t>
    </r>
    <r>
      <rPr>
        <sz val="14"/>
        <color rgb="FF4E4E4E"/>
        <rFont val="Source Sans Pro"/>
        <family val="2"/>
      </rPr>
      <t> contains the formula </t>
    </r>
    <r>
      <rPr>
        <b/>
        <sz val="14"/>
        <color rgb="FF4E4E4E"/>
        <rFont val="Source Sans Pro"/>
        <family val="2"/>
      </rPr>
      <t>=B2+B3*B4</t>
    </r>
    <r>
      <rPr>
        <sz val="14"/>
        <color rgb="FF4E4E4E"/>
        <rFont val="Source Sans Pro"/>
        <family val="2"/>
      </rPr>
      <t> to calculate the total cost of a room reservation, plus the cost per person.</t>
    </r>
  </si>
  <si>
    <t>Loan Amount</t>
  </si>
  <si>
    <t>Interest Rate</t>
  </si>
  <si>
    <t>Number of Monthly Payments</t>
  </si>
  <si>
    <t>Monthly Payment</t>
  </si>
  <si>
    <t>Book Store</t>
  </si>
  <si>
    <t>total number of books</t>
  </si>
  <si>
    <t>% sold for the highest price</t>
  </si>
  <si>
    <t>number of books</t>
  </si>
  <si>
    <t>unit profit</t>
  </si>
  <si>
    <t>highest price</t>
  </si>
  <si>
    <t>lower price</t>
  </si>
  <si>
    <t>total profit</t>
  </si>
  <si>
    <t>Assume you own a book store and have 100 books in storage. You sell a certain % for the highest price of $50 and a certain % for the lower price of $20. If you sell 60% for the highest price, cell D10 below calculates a total profit of 60 * $50 + 40 * $20 = $3800.</t>
  </si>
  <si>
    <t> Calculate the total profit for the different combinations of 'unit profit (highest price)' and '% sold for the highest price'.</t>
  </si>
  <si>
    <t>In the above data set, we have the Loan Amount, Interest Rate, and Number of Monthly payments.</t>
  </si>
  <si>
    <t>The Monthly Payment value is calculated based on these three variables (it is in red as it is an outflow of money). The following formula is used to calculate the Monthly Payment:</t>
  </si>
  <si>
    <t>Now you may want to do an analysis to see what number of monthly payments suits your condition, and how would the monthly payment vary based on it. For example, you may want to keep the tenure of your loan (number of monthly payments) such that your Monthly Payment amount is not more than $1,000.</t>
  </si>
  <si>
    <t>"=PMT(B2/12,B3,B1)"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</si>
</sst>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Red]\-&quot;₦&quot;#,##0.00"/>
    <numFmt numFmtId="164" formatCode="&quot;$&quot;#,##0_);[Red]\(&quot;$&quot;#,##0\)"/>
    <numFmt numFmtId="165" formatCode="&quot;$&quot;#,##0.00_);[Red]\(&quot;$&quot;#,##0.00\)"/>
    <numFmt numFmtId="166" formatCode="_(&quot;$&quot;* #,##0.00_);_(&quot;$&quot;* \(#,##0.00\);_(&quot;$&quot;* &quot;-&quot;??_);_(@_)"/>
    <numFmt numFmtId="167" formatCode="&quot;$&quot;#,##0.00;[Red]\-&quot;$&quot;#,##0.00"/>
    <numFmt numFmtId="169" formatCode="&quot;$&quot;#,##0"/>
    <numFmt numFmtId="171" formatCode="&quot;$&quot;#,##0;[Red]\-&quot;$&quot;#,##0"/>
  </numFmts>
  <fonts count="15">
    <font>
      <sz val="11"/>
      <color theme="1"/>
      <name val="Calibri"/>
      <family val="2"/>
      <scheme val="minor"/>
    </font>
    <font>
      <sz val="12"/>
      <color theme="1"/>
      <name val="Calibri"/>
      <family val="2"/>
      <scheme val="minor"/>
    </font>
    <font>
      <sz val="12"/>
      <color theme="0"/>
      <name val="Calibri"/>
      <family val="2"/>
      <scheme val="minor"/>
    </font>
    <font>
      <b/>
      <sz val="14"/>
      <color theme="0"/>
      <name val="Calibri"/>
      <family val="2"/>
      <scheme val="minor"/>
    </font>
    <font>
      <sz val="14"/>
      <color theme="1"/>
      <name val="Calibri"/>
      <family val="2"/>
      <scheme val="minor"/>
    </font>
    <font>
      <sz val="11"/>
      <color theme="1"/>
      <name val="Calibri"/>
      <family val="2"/>
      <scheme val="minor"/>
    </font>
    <font>
      <sz val="14"/>
      <color rgb="FF4E4E4E"/>
      <name val="Source Sans Pro"/>
      <family val="2"/>
    </font>
    <font>
      <b/>
      <sz val="14"/>
      <color rgb="FF4E4E4E"/>
      <name val="Source Sans Pro"/>
      <family val="2"/>
    </font>
    <font>
      <b/>
      <sz val="16"/>
      <color theme="1"/>
      <name val="Calibri"/>
      <family val="2"/>
      <scheme val="minor"/>
    </font>
    <font>
      <b/>
      <sz val="18"/>
      <color theme="1"/>
      <name val="Arial"/>
      <family val="2"/>
    </font>
    <font>
      <sz val="11"/>
      <color rgb="FF000000"/>
      <name val="Segoe UI"/>
      <family val="2"/>
    </font>
    <font>
      <b/>
      <sz val="14"/>
      <color rgb="FF000000"/>
      <name val="Segoe UI"/>
      <family val="2"/>
    </font>
    <font>
      <sz val="15"/>
      <color rgb="FF0C0C0C"/>
      <name val="Arial"/>
      <family val="2"/>
    </font>
    <font>
      <sz val="14"/>
      <color rgb="FF0C0C0C"/>
      <name val="Arial"/>
      <family val="2"/>
    </font>
    <font>
      <sz val="14"/>
      <color rgb="FF0000FF"/>
      <name val="Inherit"/>
    </font>
  </fonts>
  <fills count="15">
    <fill>
      <patternFill patternType="none"/>
    </fill>
    <fill>
      <patternFill patternType="gray125"/>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8"/>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79646"/>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9" fontId="5" fillId="0" borderId="0" applyFont="0" applyFill="0" applyBorder="0" applyAlignment="0" applyProtection="0"/>
    <xf numFmtId="166" fontId="5" fillId="0" borderId="0" applyFont="0" applyFill="0" applyBorder="0" applyAlignment="0" applyProtection="0"/>
  </cellStyleXfs>
  <cellXfs count="46">
    <xf numFmtId="0" fontId="0" fillId="0" borderId="0" xfId="0"/>
    <xf numFmtId="9" fontId="0" fillId="0" borderId="0" xfId="0" applyNumberFormat="1"/>
    <xf numFmtId="0" fontId="3" fillId="6" borderId="0" xfId="5" applyFont="1" applyAlignment="1">
      <alignment horizontal="left" vertical="center"/>
    </xf>
    <xf numFmtId="0" fontId="3" fillId="6" borderId="0" xfId="5" applyFont="1" applyAlignment="1">
      <alignment horizontal="center" vertical="center"/>
    </xf>
    <xf numFmtId="0" fontId="4" fillId="7" borderId="0" xfId="6" applyFont="1" applyAlignment="1">
      <alignment vertical="center"/>
    </xf>
    <xf numFmtId="0" fontId="4" fillId="7" borderId="0" xfId="6" applyFont="1" applyAlignment="1">
      <alignment horizontal="center" vertical="center"/>
    </xf>
    <xf numFmtId="0" fontId="4" fillId="8" borderId="0" xfId="7" applyFont="1" applyAlignment="1">
      <alignment vertical="center"/>
    </xf>
    <xf numFmtId="0" fontId="4" fillId="8" borderId="0" xfId="7" applyFont="1" applyAlignment="1">
      <alignment horizontal="center" vertical="center"/>
    </xf>
    <xf numFmtId="0" fontId="4" fillId="2" borderId="0" xfId="1" applyFont="1" applyAlignment="1">
      <alignment vertical="center"/>
    </xf>
    <xf numFmtId="0" fontId="4" fillId="2" borderId="0" xfId="1" applyFont="1" applyAlignment="1">
      <alignment horizontal="center" vertical="center"/>
    </xf>
    <xf numFmtId="0" fontId="4" fillId="3" borderId="0" xfId="2" applyFont="1" applyAlignment="1">
      <alignment vertical="center"/>
    </xf>
    <xf numFmtId="0" fontId="4" fillId="3" borderId="0" xfId="2" applyFont="1" applyAlignment="1">
      <alignment horizontal="center" vertical="center"/>
    </xf>
    <xf numFmtId="0" fontId="4" fillId="5" borderId="0" xfId="4" applyFont="1" applyBorder="1" applyAlignment="1">
      <alignment horizontal="left" vertical="center"/>
    </xf>
    <xf numFmtId="167" fontId="4" fillId="5" borderId="0" xfId="4" applyNumberFormat="1" applyFont="1" applyBorder="1" applyAlignment="1">
      <alignment horizontal="center" vertical="center"/>
    </xf>
    <xf numFmtId="0" fontId="4" fillId="4" borderId="0" xfId="3" applyFont="1" applyBorder="1" applyAlignment="1">
      <alignment horizontal="left" vertical="center"/>
    </xf>
    <xf numFmtId="167" fontId="4" fillId="4" borderId="0" xfId="3" applyNumberFormat="1" applyFont="1" applyBorder="1" applyAlignment="1">
      <alignment horizontal="center" vertical="center"/>
    </xf>
    <xf numFmtId="0" fontId="4" fillId="11" borderId="0" xfId="0" applyFont="1" applyFill="1" applyAlignment="1">
      <alignment wrapText="1"/>
    </xf>
    <xf numFmtId="0" fontId="0" fillId="0" borderId="1" xfId="0" applyBorder="1"/>
    <xf numFmtId="164" fontId="0" fillId="0" borderId="1" xfId="0" applyNumberFormat="1" applyBorder="1"/>
    <xf numFmtId="165" fontId="0" fillId="0" borderId="1" xfId="0" applyNumberFormat="1" applyBorder="1"/>
    <xf numFmtId="9" fontId="0" fillId="0" borderId="1" xfId="0" applyNumberFormat="1" applyBorder="1"/>
    <xf numFmtId="0" fontId="9" fillId="0" borderId="0" xfId="0" applyFont="1"/>
    <xf numFmtId="0" fontId="0" fillId="0" borderId="0" xfId="0" applyAlignment="1">
      <alignment horizontal="right"/>
    </xf>
    <xf numFmtId="9" fontId="5" fillId="12" borderId="1" xfId="8" applyFont="1" applyFill="1" applyBorder="1"/>
    <xf numFmtId="9" fontId="5" fillId="0" borderId="0" xfId="8" applyFont="1" applyFill="1"/>
    <xf numFmtId="0" fontId="0" fillId="0" borderId="2" xfId="0" applyBorder="1"/>
    <xf numFmtId="0" fontId="0" fillId="0" borderId="3" xfId="0" applyBorder="1" applyAlignment="1">
      <alignment horizontal="right"/>
    </xf>
    <xf numFmtId="0" fontId="0" fillId="0" borderId="2" xfId="0" applyBorder="1" applyAlignment="1">
      <alignment horizontal="right"/>
    </xf>
    <xf numFmtId="0" fontId="0" fillId="0" borderId="4" xfId="0" applyBorder="1"/>
    <xf numFmtId="169" fontId="5" fillId="0" borderId="0" xfId="9" applyNumberFormat="1" applyFont="1"/>
    <xf numFmtId="169" fontId="5" fillId="13" borderId="5" xfId="9" applyNumberFormat="1" applyFont="1" applyFill="1" applyBorder="1"/>
    <xf numFmtId="169" fontId="0" fillId="0" borderId="0" xfId="0" applyNumberFormat="1"/>
    <xf numFmtId="0" fontId="10" fillId="0" borderId="0" xfId="0" applyFont="1"/>
    <xf numFmtId="0" fontId="12" fillId="0" borderId="0" xfId="0" applyFont="1" applyAlignment="1">
      <alignment horizontal="left" vertical="center" wrapText="1"/>
    </xf>
    <xf numFmtId="0" fontId="13" fillId="0" borderId="0" xfId="0" applyFont="1" applyAlignment="1">
      <alignment horizontal="left" vertical="center" wrapText="1"/>
    </xf>
    <xf numFmtId="8" fontId="14" fillId="0" borderId="0" xfId="0" applyNumberFormat="1" applyFont="1" applyAlignment="1">
      <alignment horizontal="left" vertical="center" indent="2"/>
    </xf>
    <xf numFmtId="0" fontId="8" fillId="0" borderId="0" xfId="0" applyFont="1" applyAlignment="1">
      <alignment horizontal="center"/>
    </xf>
    <xf numFmtId="0" fontId="6" fillId="10" borderId="0" xfId="0" applyFont="1" applyFill="1" applyAlignment="1">
      <alignment horizontal="left" vertical="top" wrapText="1"/>
    </xf>
    <xf numFmtId="0" fontId="4" fillId="11" borderId="0" xfId="0" applyFont="1" applyFill="1" applyAlignment="1">
      <alignment horizontal="left" wrapText="1"/>
    </xf>
    <xf numFmtId="0" fontId="4" fillId="11" borderId="0" xfId="0" applyFont="1" applyFill="1" applyAlignment="1">
      <alignment horizontal="left" vertical="top" wrapText="1"/>
    </xf>
    <xf numFmtId="0" fontId="3" fillId="9" borderId="0" xfId="0" applyFont="1" applyFill="1" applyAlignment="1">
      <alignment horizontal="center" vertical="center"/>
    </xf>
    <xf numFmtId="0" fontId="13" fillId="0" borderId="0" xfId="0" applyFont="1" applyAlignment="1">
      <alignment horizontal="left" vertical="top" wrapText="1"/>
    </xf>
    <xf numFmtId="0" fontId="13" fillId="0" borderId="0" xfId="0" applyFont="1" applyAlignment="1">
      <alignment horizontal="left" vertical="center" wrapText="1"/>
    </xf>
    <xf numFmtId="0" fontId="10" fillId="14" borderId="0" xfId="0" applyFont="1" applyFill="1" applyAlignment="1">
      <alignment horizontal="left" wrapText="1"/>
    </xf>
    <xf numFmtId="0" fontId="11" fillId="14" borderId="0" xfId="0" applyFont="1" applyFill="1" applyAlignment="1">
      <alignment horizontal="left" wrapText="1"/>
    </xf>
    <xf numFmtId="171" fontId="4" fillId="4" borderId="0" xfId="3" applyNumberFormat="1" applyFont="1" applyBorder="1" applyAlignment="1">
      <alignment horizontal="center" vertical="center"/>
    </xf>
  </cellXfs>
  <cellStyles count="10">
    <cellStyle name="20% - Accent4" xfId="1" builtinId="42"/>
    <cellStyle name="20% - Accent5" xfId="3" builtinId="46"/>
    <cellStyle name="20% - Accent6" xfId="6" builtinId="50"/>
    <cellStyle name="40% - Accent4" xfId="2" builtinId="43"/>
    <cellStyle name="40% - Accent5" xfId="4" builtinId="47"/>
    <cellStyle name="40% - Accent6" xfId="7" builtinId="51"/>
    <cellStyle name="Accent6" xfId="5" builtinId="49"/>
    <cellStyle name="Currency 2" xfId="9" xr:uid="{29A6B28A-4639-46E1-B17D-B1081E3BBC79}"/>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ED2CA-5170-4981-A894-533B2A9FE86C}">
  <dimension ref="A1:K11"/>
  <sheetViews>
    <sheetView showGridLines="0" workbookViewId="0">
      <selection activeCell="A6" sqref="A6:K7"/>
    </sheetView>
  </sheetViews>
  <sheetFormatPr defaultRowHeight="15"/>
  <cols>
    <col min="8" max="8" width="22.85546875" customWidth="1"/>
  </cols>
  <sheetData>
    <row r="1" spans="1:11" ht="21">
      <c r="A1" s="36" t="s">
        <v>17</v>
      </c>
      <c r="B1" s="36"/>
      <c r="C1" s="36"/>
      <c r="D1" s="36"/>
      <c r="E1" s="36"/>
      <c r="F1" s="36"/>
      <c r="G1" s="36"/>
      <c r="H1" s="36"/>
      <c r="I1" s="36"/>
      <c r="J1" s="36"/>
      <c r="K1" s="36"/>
    </row>
    <row r="2" spans="1:11">
      <c r="A2" s="38" t="s">
        <v>13</v>
      </c>
      <c r="B2" s="38"/>
      <c r="C2" s="38"/>
      <c r="D2" s="38"/>
      <c r="E2" s="38"/>
      <c r="F2" s="38"/>
      <c r="G2" s="38"/>
      <c r="H2" s="38"/>
      <c r="I2" s="38"/>
      <c r="J2" s="38"/>
      <c r="K2" s="38"/>
    </row>
    <row r="3" spans="1:11">
      <c r="A3" s="38"/>
      <c r="B3" s="38"/>
      <c r="C3" s="38"/>
      <c r="D3" s="38"/>
      <c r="E3" s="38"/>
      <c r="F3" s="38"/>
      <c r="G3" s="38"/>
      <c r="H3" s="38"/>
      <c r="I3" s="38"/>
      <c r="J3" s="38"/>
      <c r="K3" s="38"/>
    </row>
    <row r="4" spans="1:11" ht="15" customHeight="1">
      <c r="A4" s="38" t="s">
        <v>14</v>
      </c>
      <c r="B4" s="38"/>
      <c r="C4" s="38"/>
      <c r="D4" s="38"/>
      <c r="E4" s="38"/>
      <c r="F4" s="38"/>
      <c r="G4" s="38"/>
      <c r="H4" s="38"/>
      <c r="I4" s="16"/>
      <c r="J4" s="16"/>
      <c r="K4" s="16"/>
    </row>
    <row r="5" spans="1:11" ht="15" customHeight="1">
      <c r="A5" s="38" t="s">
        <v>15</v>
      </c>
      <c r="B5" s="38"/>
      <c r="C5" s="38"/>
      <c r="D5" s="38"/>
      <c r="E5" s="38"/>
      <c r="F5" s="38"/>
      <c r="G5" s="38"/>
      <c r="H5" s="38"/>
      <c r="I5" s="16"/>
      <c r="J5" s="16"/>
      <c r="K5" s="16"/>
    </row>
    <row r="6" spans="1:11" ht="22.5" customHeight="1">
      <c r="A6" s="39" t="s">
        <v>16</v>
      </c>
      <c r="B6" s="39"/>
      <c r="C6" s="39"/>
      <c r="D6" s="39"/>
      <c r="E6" s="39"/>
      <c r="F6" s="39"/>
      <c r="G6" s="39"/>
      <c r="H6" s="39"/>
      <c r="I6" s="39"/>
      <c r="J6" s="39"/>
      <c r="K6" s="39"/>
    </row>
    <row r="7" spans="1:11" ht="22.5" customHeight="1">
      <c r="A7" s="39"/>
      <c r="B7" s="39"/>
      <c r="C7" s="39"/>
      <c r="D7" s="39"/>
      <c r="E7" s="39"/>
      <c r="F7" s="39"/>
      <c r="G7" s="39"/>
      <c r="H7" s="39"/>
      <c r="I7" s="39"/>
      <c r="J7" s="39"/>
      <c r="K7" s="39"/>
    </row>
    <row r="10" spans="1:11" ht="21">
      <c r="A10" s="36" t="s">
        <v>18</v>
      </c>
      <c r="B10" s="36"/>
      <c r="C10" s="36"/>
      <c r="D10" s="36"/>
      <c r="E10" s="36"/>
      <c r="F10" s="36"/>
      <c r="G10" s="36"/>
      <c r="H10" s="36"/>
      <c r="I10" s="36"/>
      <c r="J10" s="36"/>
      <c r="K10" s="36"/>
    </row>
    <row r="11" spans="1:11" ht="94.5" customHeight="1">
      <c r="A11" s="37" t="s">
        <v>19</v>
      </c>
      <c r="B11" s="37"/>
      <c r="C11" s="37"/>
      <c r="D11" s="37"/>
      <c r="E11" s="37"/>
      <c r="F11" s="37"/>
      <c r="G11" s="37"/>
      <c r="H11" s="37"/>
      <c r="I11" s="37"/>
      <c r="J11" s="37"/>
      <c r="K11" s="37"/>
    </row>
  </sheetData>
  <mergeCells count="7">
    <mergeCell ref="A10:K10"/>
    <mergeCell ref="A11:K11"/>
    <mergeCell ref="A4:H4"/>
    <mergeCell ref="A5:H5"/>
    <mergeCell ref="A1:K1"/>
    <mergeCell ref="A2:K3"/>
    <mergeCell ref="A6: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zoomScaleNormal="100" zoomScalePageLayoutView="200" workbookViewId="0">
      <selection activeCell="B8" sqref="B8"/>
    </sheetView>
  </sheetViews>
  <sheetFormatPr defaultColWidth="8.85546875" defaultRowHeight="30" customHeight="1"/>
  <cols>
    <col min="1" max="1" width="18.5703125" customWidth="1"/>
    <col min="2" max="2" width="8.85546875" customWidth="1"/>
  </cols>
  <sheetData>
    <row r="1" spans="1:2" ht="30" customHeight="1">
      <c r="A1" s="2" t="s">
        <v>3</v>
      </c>
      <c r="B1" s="3" t="s">
        <v>4</v>
      </c>
    </row>
    <row r="2" spans="1:2" ht="30" customHeight="1">
      <c r="A2" s="4" t="s">
        <v>0</v>
      </c>
      <c r="B2" s="5">
        <v>58</v>
      </c>
    </row>
    <row r="3" spans="1:2" ht="30" customHeight="1">
      <c r="A3" s="6" t="s">
        <v>1</v>
      </c>
      <c r="B3" s="7">
        <v>70</v>
      </c>
    </row>
    <row r="4" spans="1:2" ht="30" customHeight="1">
      <c r="A4" s="4" t="s">
        <v>7</v>
      </c>
      <c r="B4" s="5">
        <v>72</v>
      </c>
    </row>
    <row r="5" spans="1:2" ht="30" customHeight="1">
      <c r="A5" s="6" t="s">
        <v>8</v>
      </c>
      <c r="B5" s="7">
        <v>60</v>
      </c>
    </row>
    <row r="6" spans="1:2" ht="30" customHeight="1">
      <c r="A6" s="8" t="s">
        <v>9</v>
      </c>
      <c r="B6" s="9">
        <v>90</v>
      </c>
    </row>
    <row r="7" spans="1:2" ht="30" customHeight="1">
      <c r="A7" s="10" t="s">
        <v>2</v>
      </c>
      <c r="B7" s="11">
        <f>AVERAGE(B2:B6)</f>
        <v>70</v>
      </c>
    </row>
    <row r="16" spans="1:2" ht="30" customHeight="1">
      <c r="B16" s="1"/>
    </row>
    <row r="17" spans="2:2" ht="30" customHeight="1">
      <c r="B17" s="1"/>
    </row>
    <row r="18" spans="2:2" ht="30" customHeight="1">
      <c r="B18" s="1"/>
    </row>
    <row r="19" spans="2:2" ht="30" customHeight="1">
      <c r="B19" s="1"/>
    </row>
    <row r="20" spans="2:2" ht="30" customHeight="1">
      <c r="B20" s="1"/>
    </row>
  </sheetData>
  <dataConsolid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8" sqref="B8"/>
    </sheetView>
  </sheetViews>
  <sheetFormatPr defaultRowHeight="30" customHeight="1"/>
  <cols>
    <col min="1" max="1" width="23.85546875" customWidth="1"/>
    <col min="2" max="2" width="14.85546875" customWidth="1"/>
  </cols>
  <sheetData>
    <row r="1" spans="1:2" ht="30" customHeight="1">
      <c r="A1" s="40" t="s">
        <v>12</v>
      </c>
      <c r="B1" s="40"/>
    </row>
    <row r="2" spans="1:2" ht="30" customHeight="1">
      <c r="A2" s="12" t="s">
        <v>11</v>
      </c>
      <c r="B2" s="13">
        <v>230</v>
      </c>
    </row>
    <row r="3" spans="1:2" ht="30" customHeight="1">
      <c r="A3" s="14" t="s">
        <v>5</v>
      </c>
      <c r="B3" s="15">
        <v>14.5</v>
      </c>
    </row>
    <row r="4" spans="1:2" ht="30" customHeight="1">
      <c r="A4" s="12" t="s">
        <v>6</v>
      </c>
      <c r="B4" s="45">
        <v>18.620689655172413</v>
      </c>
    </row>
    <row r="5" spans="1:2" ht="30" customHeight="1">
      <c r="A5" s="14" t="s">
        <v>10</v>
      </c>
      <c r="B5" s="15">
        <f>B2+B3*B4</f>
        <v>500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E5E6-4314-44F7-98D3-11F1D8CBEE85}">
  <dimension ref="A1:F21"/>
  <sheetViews>
    <sheetView showGridLines="0" topLeftCell="A5" workbookViewId="0">
      <selection activeCell="L19" sqref="L19"/>
    </sheetView>
  </sheetViews>
  <sheetFormatPr defaultRowHeight="15"/>
  <cols>
    <col min="1" max="1" width="28.140625" bestFit="1" customWidth="1"/>
    <col min="2" max="2" width="10.5703125" bestFit="1" customWidth="1"/>
    <col min="3" max="3" width="12.42578125" customWidth="1"/>
    <col min="4" max="4" width="9.140625" customWidth="1"/>
    <col min="5" max="5" width="10.5703125" bestFit="1" customWidth="1"/>
    <col min="6" max="19" width="9.140625" customWidth="1"/>
    <col min="257" max="257" width="28.140625" bestFit="1" customWidth="1"/>
    <col min="258" max="258" width="10.5703125" bestFit="1" customWidth="1"/>
    <col min="259" max="259" width="12.42578125" customWidth="1"/>
    <col min="261" max="261" width="10.5703125" bestFit="1" customWidth="1"/>
    <col min="513" max="513" width="28.140625" bestFit="1" customWidth="1"/>
    <col min="514" max="514" width="10.5703125" bestFit="1" customWidth="1"/>
    <col min="515" max="515" width="12.42578125" customWidth="1"/>
    <col min="517" max="517" width="10.5703125" bestFit="1" customWidth="1"/>
    <col min="769" max="769" width="28.140625" bestFit="1" customWidth="1"/>
    <col min="770" max="770" width="10.5703125" bestFit="1" customWidth="1"/>
    <col min="771" max="771" width="12.42578125" customWidth="1"/>
    <col min="773" max="773" width="10.5703125" bestFit="1" customWidth="1"/>
    <col min="1025" max="1025" width="28.140625" bestFit="1" customWidth="1"/>
    <col min="1026" max="1026" width="10.5703125" bestFit="1" customWidth="1"/>
    <col min="1027" max="1027" width="12.42578125" customWidth="1"/>
    <col min="1029" max="1029" width="10.5703125" bestFit="1" customWidth="1"/>
    <col min="1281" max="1281" width="28.140625" bestFit="1" customWidth="1"/>
    <col min="1282" max="1282" width="10.5703125" bestFit="1" customWidth="1"/>
    <col min="1283" max="1283" width="12.42578125" customWidth="1"/>
    <col min="1285" max="1285" width="10.5703125" bestFit="1" customWidth="1"/>
    <col min="1537" max="1537" width="28.140625" bestFit="1" customWidth="1"/>
    <col min="1538" max="1538" width="10.5703125" bestFit="1" customWidth="1"/>
    <col min="1539" max="1539" width="12.42578125" customWidth="1"/>
    <col min="1541" max="1541" width="10.5703125" bestFit="1" customWidth="1"/>
    <col min="1793" max="1793" width="28.140625" bestFit="1" customWidth="1"/>
    <col min="1794" max="1794" width="10.5703125" bestFit="1" customWidth="1"/>
    <col min="1795" max="1795" width="12.42578125" customWidth="1"/>
    <col min="1797" max="1797" width="10.5703125" bestFit="1" customWidth="1"/>
    <col min="2049" max="2049" width="28.140625" bestFit="1" customWidth="1"/>
    <col min="2050" max="2050" width="10.5703125" bestFit="1" customWidth="1"/>
    <col min="2051" max="2051" width="12.42578125" customWidth="1"/>
    <col min="2053" max="2053" width="10.5703125" bestFit="1" customWidth="1"/>
    <col min="2305" max="2305" width="28.140625" bestFit="1" customWidth="1"/>
    <col min="2306" max="2306" width="10.5703125" bestFit="1" customWidth="1"/>
    <col min="2307" max="2307" width="12.42578125" customWidth="1"/>
    <col min="2309" max="2309" width="10.5703125" bestFit="1" customWidth="1"/>
    <col min="2561" max="2561" width="28.140625" bestFit="1" customWidth="1"/>
    <col min="2562" max="2562" width="10.5703125" bestFit="1" customWidth="1"/>
    <col min="2563" max="2563" width="12.42578125" customWidth="1"/>
    <col min="2565" max="2565" width="10.5703125" bestFit="1" customWidth="1"/>
    <col min="2817" max="2817" width="28.140625" bestFit="1" customWidth="1"/>
    <col min="2818" max="2818" width="10.5703125" bestFit="1" customWidth="1"/>
    <col min="2819" max="2819" width="12.42578125" customWidth="1"/>
    <col min="2821" max="2821" width="10.5703125" bestFit="1" customWidth="1"/>
    <col min="3073" max="3073" width="28.140625" bestFit="1" customWidth="1"/>
    <col min="3074" max="3074" width="10.5703125" bestFit="1" customWidth="1"/>
    <col min="3075" max="3075" width="12.42578125" customWidth="1"/>
    <col min="3077" max="3077" width="10.5703125" bestFit="1" customWidth="1"/>
    <col min="3329" max="3329" width="28.140625" bestFit="1" customWidth="1"/>
    <col min="3330" max="3330" width="10.5703125" bestFit="1" customWidth="1"/>
    <col min="3331" max="3331" width="12.42578125" customWidth="1"/>
    <col min="3333" max="3333" width="10.5703125" bestFit="1" customWidth="1"/>
    <col min="3585" max="3585" width="28.140625" bestFit="1" customWidth="1"/>
    <col min="3586" max="3586" width="10.5703125" bestFit="1" customWidth="1"/>
    <col min="3587" max="3587" width="12.42578125" customWidth="1"/>
    <col min="3589" max="3589" width="10.5703125" bestFit="1" customWidth="1"/>
    <col min="3841" max="3841" width="28.140625" bestFit="1" customWidth="1"/>
    <col min="3842" max="3842" width="10.5703125" bestFit="1" customWidth="1"/>
    <col min="3843" max="3843" width="12.42578125" customWidth="1"/>
    <col min="3845" max="3845" width="10.5703125" bestFit="1" customWidth="1"/>
    <col min="4097" max="4097" width="28.140625" bestFit="1" customWidth="1"/>
    <col min="4098" max="4098" width="10.5703125" bestFit="1" customWidth="1"/>
    <col min="4099" max="4099" width="12.42578125" customWidth="1"/>
    <col min="4101" max="4101" width="10.5703125" bestFit="1" customWidth="1"/>
    <col min="4353" max="4353" width="28.140625" bestFit="1" customWidth="1"/>
    <col min="4354" max="4354" width="10.5703125" bestFit="1" customWidth="1"/>
    <col min="4355" max="4355" width="12.42578125" customWidth="1"/>
    <col min="4357" max="4357" width="10.5703125" bestFit="1" customWidth="1"/>
    <col min="4609" max="4609" width="28.140625" bestFit="1" customWidth="1"/>
    <col min="4610" max="4610" width="10.5703125" bestFit="1" customWidth="1"/>
    <col min="4611" max="4611" width="12.42578125" customWidth="1"/>
    <col min="4613" max="4613" width="10.5703125" bestFit="1" customWidth="1"/>
    <col min="4865" max="4865" width="28.140625" bestFit="1" customWidth="1"/>
    <col min="4866" max="4866" width="10.5703125" bestFit="1" customWidth="1"/>
    <col min="4867" max="4867" width="12.42578125" customWidth="1"/>
    <col min="4869" max="4869" width="10.5703125" bestFit="1" customWidth="1"/>
    <col min="5121" max="5121" width="28.140625" bestFit="1" customWidth="1"/>
    <col min="5122" max="5122" width="10.5703125" bestFit="1" customWidth="1"/>
    <col min="5123" max="5123" width="12.42578125" customWidth="1"/>
    <col min="5125" max="5125" width="10.5703125" bestFit="1" customWidth="1"/>
    <col min="5377" max="5377" width="28.140625" bestFit="1" customWidth="1"/>
    <col min="5378" max="5378" width="10.5703125" bestFit="1" customWidth="1"/>
    <col min="5379" max="5379" width="12.42578125" customWidth="1"/>
    <col min="5381" max="5381" width="10.5703125" bestFit="1" customWidth="1"/>
    <col min="5633" max="5633" width="28.140625" bestFit="1" customWidth="1"/>
    <col min="5634" max="5634" width="10.5703125" bestFit="1" customWidth="1"/>
    <col min="5635" max="5635" width="12.42578125" customWidth="1"/>
    <col min="5637" max="5637" width="10.5703125" bestFit="1" customWidth="1"/>
    <col min="5889" max="5889" width="28.140625" bestFit="1" customWidth="1"/>
    <col min="5890" max="5890" width="10.5703125" bestFit="1" customWidth="1"/>
    <col min="5891" max="5891" width="12.42578125" customWidth="1"/>
    <col min="5893" max="5893" width="10.5703125" bestFit="1" customWidth="1"/>
    <col min="6145" max="6145" width="28.140625" bestFit="1" customWidth="1"/>
    <col min="6146" max="6146" width="10.5703125" bestFit="1" customWidth="1"/>
    <col min="6147" max="6147" width="12.42578125" customWidth="1"/>
    <col min="6149" max="6149" width="10.5703125" bestFit="1" customWidth="1"/>
    <col min="6401" max="6401" width="28.140625" bestFit="1" customWidth="1"/>
    <col min="6402" max="6402" width="10.5703125" bestFit="1" customWidth="1"/>
    <col min="6403" max="6403" width="12.42578125" customWidth="1"/>
    <col min="6405" max="6405" width="10.5703125" bestFit="1" customWidth="1"/>
    <col min="6657" max="6657" width="28.140625" bestFit="1" customWidth="1"/>
    <col min="6658" max="6658" width="10.5703125" bestFit="1" customWidth="1"/>
    <col min="6659" max="6659" width="12.42578125" customWidth="1"/>
    <col min="6661" max="6661" width="10.5703125" bestFit="1" customWidth="1"/>
    <col min="6913" max="6913" width="28.140625" bestFit="1" customWidth="1"/>
    <col min="6914" max="6914" width="10.5703125" bestFit="1" customWidth="1"/>
    <col min="6915" max="6915" width="12.42578125" customWidth="1"/>
    <col min="6917" max="6917" width="10.5703125" bestFit="1" customWidth="1"/>
    <col min="7169" max="7169" width="28.140625" bestFit="1" customWidth="1"/>
    <col min="7170" max="7170" width="10.5703125" bestFit="1" customWidth="1"/>
    <col min="7171" max="7171" width="12.42578125" customWidth="1"/>
    <col min="7173" max="7173" width="10.5703125" bestFit="1" customWidth="1"/>
    <col min="7425" max="7425" width="28.140625" bestFit="1" customWidth="1"/>
    <col min="7426" max="7426" width="10.5703125" bestFit="1" customWidth="1"/>
    <col min="7427" max="7427" width="12.42578125" customWidth="1"/>
    <col min="7429" max="7429" width="10.5703125" bestFit="1" customWidth="1"/>
    <col min="7681" max="7681" width="28.140625" bestFit="1" customWidth="1"/>
    <col min="7682" max="7682" width="10.5703125" bestFit="1" customWidth="1"/>
    <col min="7683" max="7683" width="12.42578125" customWidth="1"/>
    <col min="7685" max="7685" width="10.5703125" bestFit="1" customWidth="1"/>
    <col min="7937" max="7937" width="28.140625" bestFit="1" customWidth="1"/>
    <col min="7938" max="7938" width="10.5703125" bestFit="1" customWidth="1"/>
    <col min="7939" max="7939" width="12.42578125" customWidth="1"/>
    <col min="7941" max="7941" width="10.5703125" bestFit="1" customWidth="1"/>
    <col min="8193" max="8193" width="28.140625" bestFit="1" customWidth="1"/>
    <col min="8194" max="8194" width="10.5703125" bestFit="1" customWidth="1"/>
    <col min="8195" max="8195" width="12.42578125" customWidth="1"/>
    <col min="8197" max="8197" width="10.5703125" bestFit="1" customWidth="1"/>
    <col min="8449" max="8449" width="28.140625" bestFit="1" customWidth="1"/>
    <col min="8450" max="8450" width="10.5703125" bestFit="1" customWidth="1"/>
    <col min="8451" max="8451" width="12.42578125" customWidth="1"/>
    <col min="8453" max="8453" width="10.5703125" bestFit="1" customWidth="1"/>
    <col min="8705" max="8705" width="28.140625" bestFit="1" customWidth="1"/>
    <col min="8706" max="8706" width="10.5703125" bestFit="1" customWidth="1"/>
    <col min="8707" max="8707" width="12.42578125" customWidth="1"/>
    <col min="8709" max="8709" width="10.5703125" bestFit="1" customWidth="1"/>
    <col min="8961" max="8961" width="28.140625" bestFit="1" customWidth="1"/>
    <col min="8962" max="8962" width="10.5703125" bestFit="1" customWidth="1"/>
    <col min="8963" max="8963" width="12.42578125" customWidth="1"/>
    <col min="8965" max="8965" width="10.5703125" bestFit="1" customWidth="1"/>
    <col min="9217" max="9217" width="28.140625" bestFit="1" customWidth="1"/>
    <col min="9218" max="9218" width="10.5703125" bestFit="1" customWidth="1"/>
    <col min="9219" max="9219" width="12.42578125" customWidth="1"/>
    <col min="9221" max="9221" width="10.5703125" bestFit="1" customWidth="1"/>
    <col min="9473" max="9473" width="28.140625" bestFit="1" customWidth="1"/>
    <col min="9474" max="9474" width="10.5703125" bestFit="1" customWidth="1"/>
    <col min="9475" max="9475" width="12.42578125" customWidth="1"/>
    <col min="9477" max="9477" width="10.5703125" bestFit="1" customWidth="1"/>
    <col min="9729" max="9729" width="28.140625" bestFit="1" customWidth="1"/>
    <col min="9730" max="9730" width="10.5703125" bestFit="1" customWidth="1"/>
    <col min="9731" max="9731" width="12.42578125" customWidth="1"/>
    <col min="9733" max="9733" width="10.5703125" bestFit="1" customWidth="1"/>
    <col min="9985" max="9985" width="28.140625" bestFit="1" customWidth="1"/>
    <col min="9986" max="9986" width="10.5703125" bestFit="1" customWidth="1"/>
    <col min="9987" max="9987" width="12.42578125" customWidth="1"/>
    <col min="9989" max="9989" width="10.5703125" bestFit="1" customWidth="1"/>
    <col min="10241" max="10241" width="28.140625" bestFit="1" customWidth="1"/>
    <col min="10242" max="10242" width="10.5703125" bestFit="1" customWidth="1"/>
    <col min="10243" max="10243" width="12.42578125" customWidth="1"/>
    <col min="10245" max="10245" width="10.5703125" bestFit="1" customWidth="1"/>
    <col min="10497" max="10497" width="28.140625" bestFit="1" customWidth="1"/>
    <col min="10498" max="10498" width="10.5703125" bestFit="1" customWidth="1"/>
    <col min="10499" max="10499" width="12.42578125" customWidth="1"/>
    <col min="10501" max="10501" width="10.5703125" bestFit="1" customWidth="1"/>
    <col min="10753" max="10753" width="28.140625" bestFit="1" customWidth="1"/>
    <col min="10754" max="10754" width="10.5703125" bestFit="1" customWidth="1"/>
    <col min="10755" max="10755" width="12.42578125" customWidth="1"/>
    <col min="10757" max="10757" width="10.5703125" bestFit="1" customWidth="1"/>
    <col min="11009" max="11009" width="28.140625" bestFit="1" customWidth="1"/>
    <col min="11010" max="11010" width="10.5703125" bestFit="1" customWidth="1"/>
    <col min="11011" max="11011" width="12.42578125" customWidth="1"/>
    <col min="11013" max="11013" width="10.5703125" bestFit="1" customWidth="1"/>
    <col min="11265" max="11265" width="28.140625" bestFit="1" customWidth="1"/>
    <col min="11266" max="11266" width="10.5703125" bestFit="1" customWidth="1"/>
    <col min="11267" max="11267" width="12.42578125" customWidth="1"/>
    <col min="11269" max="11269" width="10.5703125" bestFit="1" customWidth="1"/>
    <col min="11521" max="11521" width="28.140625" bestFit="1" customWidth="1"/>
    <col min="11522" max="11522" width="10.5703125" bestFit="1" customWidth="1"/>
    <col min="11523" max="11523" width="12.42578125" customWidth="1"/>
    <col min="11525" max="11525" width="10.5703125" bestFit="1" customWidth="1"/>
    <col min="11777" max="11777" width="28.140625" bestFit="1" customWidth="1"/>
    <col min="11778" max="11778" width="10.5703125" bestFit="1" customWidth="1"/>
    <col min="11779" max="11779" width="12.42578125" customWidth="1"/>
    <col min="11781" max="11781" width="10.5703125" bestFit="1" customWidth="1"/>
    <col min="12033" max="12033" width="28.140625" bestFit="1" customWidth="1"/>
    <col min="12034" max="12034" width="10.5703125" bestFit="1" customWidth="1"/>
    <col min="12035" max="12035" width="12.42578125" customWidth="1"/>
    <col min="12037" max="12037" width="10.5703125" bestFit="1" customWidth="1"/>
    <col min="12289" max="12289" width="28.140625" bestFit="1" customWidth="1"/>
    <col min="12290" max="12290" width="10.5703125" bestFit="1" customWidth="1"/>
    <col min="12291" max="12291" width="12.42578125" customWidth="1"/>
    <col min="12293" max="12293" width="10.5703125" bestFit="1" customWidth="1"/>
    <col min="12545" max="12545" width="28.140625" bestFit="1" customWidth="1"/>
    <col min="12546" max="12546" width="10.5703125" bestFit="1" customWidth="1"/>
    <col min="12547" max="12547" width="12.42578125" customWidth="1"/>
    <col min="12549" max="12549" width="10.5703125" bestFit="1" customWidth="1"/>
    <col min="12801" max="12801" width="28.140625" bestFit="1" customWidth="1"/>
    <col min="12802" max="12802" width="10.5703125" bestFit="1" customWidth="1"/>
    <col min="12803" max="12803" width="12.42578125" customWidth="1"/>
    <col min="12805" max="12805" width="10.5703125" bestFit="1" customWidth="1"/>
    <col min="13057" max="13057" width="28.140625" bestFit="1" customWidth="1"/>
    <col min="13058" max="13058" width="10.5703125" bestFit="1" customWidth="1"/>
    <col min="13059" max="13059" width="12.42578125" customWidth="1"/>
    <col min="13061" max="13061" width="10.5703125" bestFit="1" customWidth="1"/>
    <col min="13313" max="13313" width="28.140625" bestFit="1" customWidth="1"/>
    <col min="13314" max="13314" width="10.5703125" bestFit="1" customWidth="1"/>
    <col min="13315" max="13315" width="12.42578125" customWidth="1"/>
    <col min="13317" max="13317" width="10.5703125" bestFit="1" customWidth="1"/>
    <col min="13569" max="13569" width="28.140625" bestFit="1" customWidth="1"/>
    <col min="13570" max="13570" width="10.5703125" bestFit="1" customWidth="1"/>
    <col min="13571" max="13571" width="12.42578125" customWidth="1"/>
    <col min="13573" max="13573" width="10.5703125" bestFit="1" customWidth="1"/>
    <col min="13825" max="13825" width="28.140625" bestFit="1" customWidth="1"/>
    <col min="13826" max="13826" width="10.5703125" bestFit="1" customWidth="1"/>
    <col min="13827" max="13827" width="12.42578125" customWidth="1"/>
    <col min="13829" max="13829" width="10.5703125" bestFit="1" customWidth="1"/>
    <col min="14081" max="14081" width="28.140625" bestFit="1" customWidth="1"/>
    <col min="14082" max="14082" width="10.5703125" bestFit="1" customWidth="1"/>
    <col min="14083" max="14083" width="12.42578125" customWidth="1"/>
    <col min="14085" max="14085" width="10.5703125" bestFit="1" customWidth="1"/>
    <col min="14337" max="14337" width="28.140625" bestFit="1" customWidth="1"/>
    <col min="14338" max="14338" width="10.5703125" bestFit="1" customWidth="1"/>
    <col min="14339" max="14339" width="12.42578125" customWidth="1"/>
    <col min="14341" max="14341" width="10.5703125" bestFit="1" customWidth="1"/>
    <col min="14593" max="14593" width="28.140625" bestFit="1" customWidth="1"/>
    <col min="14594" max="14594" width="10.5703125" bestFit="1" customWidth="1"/>
    <col min="14595" max="14595" width="12.42578125" customWidth="1"/>
    <col min="14597" max="14597" width="10.5703125" bestFit="1" customWidth="1"/>
    <col min="14849" max="14849" width="28.140625" bestFit="1" customWidth="1"/>
    <col min="14850" max="14850" width="10.5703125" bestFit="1" customWidth="1"/>
    <col min="14851" max="14851" width="12.42578125" customWidth="1"/>
    <col min="14853" max="14853" width="10.5703125" bestFit="1" customWidth="1"/>
    <col min="15105" max="15105" width="28.140625" bestFit="1" customWidth="1"/>
    <col min="15106" max="15106" width="10.5703125" bestFit="1" customWidth="1"/>
    <col min="15107" max="15107" width="12.42578125" customWidth="1"/>
    <col min="15109" max="15109" width="10.5703125" bestFit="1" customWidth="1"/>
    <col min="15361" max="15361" width="28.140625" bestFit="1" customWidth="1"/>
    <col min="15362" max="15362" width="10.5703125" bestFit="1" customWidth="1"/>
    <col min="15363" max="15363" width="12.42578125" customWidth="1"/>
    <col min="15365" max="15365" width="10.5703125" bestFit="1" customWidth="1"/>
    <col min="15617" max="15617" width="28.140625" bestFit="1" customWidth="1"/>
    <col min="15618" max="15618" width="10.5703125" bestFit="1" customWidth="1"/>
    <col min="15619" max="15619" width="12.42578125" customWidth="1"/>
    <col min="15621" max="15621" width="10.5703125" bestFit="1" customWidth="1"/>
    <col min="15873" max="15873" width="28.140625" bestFit="1" customWidth="1"/>
    <col min="15874" max="15874" width="10.5703125" bestFit="1" customWidth="1"/>
    <col min="15875" max="15875" width="12.42578125" customWidth="1"/>
    <col min="15877" max="15877" width="10.5703125" bestFit="1" customWidth="1"/>
    <col min="16129" max="16129" width="28.140625" bestFit="1" customWidth="1"/>
    <col min="16130" max="16130" width="10.5703125" bestFit="1" customWidth="1"/>
    <col min="16131" max="16131" width="12.42578125" customWidth="1"/>
    <col min="16133" max="16133" width="10.5703125" bestFit="1" customWidth="1"/>
  </cols>
  <sheetData>
    <row r="1" spans="1:6" ht="38.25" customHeight="1">
      <c r="A1" s="41" t="s">
        <v>34</v>
      </c>
      <c r="B1" s="41"/>
      <c r="C1" s="41"/>
      <c r="D1" s="41"/>
      <c r="E1" s="41"/>
      <c r="F1" s="41"/>
    </row>
    <row r="2" spans="1:6" ht="57" customHeight="1">
      <c r="A2" s="42" t="s">
        <v>35</v>
      </c>
      <c r="B2" s="42"/>
      <c r="C2" s="42"/>
      <c r="D2" s="42"/>
      <c r="E2" s="42"/>
      <c r="F2" s="42"/>
    </row>
    <row r="3" spans="1:6" ht="21.75" customHeight="1">
      <c r="A3" s="35" t="s">
        <v>37</v>
      </c>
      <c r="B3" s="34"/>
      <c r="C3" s="34"/>
      <c r="D3" s="34"/>
      <c r="E3" s="34"/>
      <c r="F3" s="34"/>
    </row>
    <row r="4" spans="1:6" ht="95.25" customHeight="1">
      <c r="A4" s="42" t="s">
        <v>36</v>
      </c>
      <c r="B4" s="42"/>
      <c r="C4" s="42"/>
      <c r="D4" s="42"/>
      <c r="E4" s="42"/>
      <c r="F4" s="42"/>
    </row>
    <row r="5" spans="1:6" ht="18.75">
      <c r="A5" s="33"/>
    </row>
    <row r="6" spans="1:6">
      <c r="A6" s="17" t="s">
        <v>20</v>
      </c>
      <c r="B6" s="18">
        <v>100000</v>
      </c>
      <c r="D6" s="17"/>
      <c r="E6" s="19">
        <f>B9</f>
        <v>1433.2801529427916</v>
      </c>
    </row>
    <row r="7" spans="1:6">
      <c r="A7" s="17" t="s">
        <v>21</v>
      </c>
      <c r="B7" s="20">
        <v>0.06</v>
      </c>
      <c r="D7" s="17">
        <v>72</v>
      </c>
      <c r="E7" s="19"/>
    </row>
    <row r="8" spans="1:6">
      <c r="A8" s="17" t="s">
        <v>22</v>
      </c>
      <c r="B8" s="17">
        <v>60</v>
      </c>
      <c r="D8" s="17">
        <v>84</v>
      </c>
      <c r="E8" s="19"/>
    </row>
    <row r="9" spans="1:6">
      <c r="A9" s="17" t="s">
        <v>23</v>
      </c>
      <c r="B9" s="19">
        <f>PMT(B7/12,-B8,B6)</f>
        <v>1433.2801529427916</v>
      </c>
      <c r="D9" s="17">
        <v>96</v>
      </c>
      <c r="E9" s="19"/>
    </row>
    <row r="10" spans="1:6">
      <c r="D10" s="17">
        <v>108</v>
      </c>
      <c r="E10" s="19"/>
    </row>
    <row r="11" spans="1:6">
      <c r="D11" s="17">
        <v>120</v>
      </c>
      <c r="E11" s="19"/>
    </row>
    <row r="12" spans="1:6">
      <c r="D12" s="17">
        <v>132</v>
      </c>
      <c r="E12" s="19"/>
    </row>
    <row r="13" spans="1:6">
      <c r="D13" s="17">
        <v>144</v>
      </c>
      <c r="E13" s="19"/>
    </row>
    <row r="14" spans="1:6">
      <c r="D14" s="17">
        <v>156</v>
      </c>
      <c r="E14" s="19"/>
    </row>
    <row r="15" spans="1:6">
      <c r="D15" s="17">
        <v>168</v>
      </c>
      <c r="E15" s="19"/>
    </row>
    <row r="16" spans="1:6">
      <c r="D16" s="17">
        <v>180</v>
      </c>
      <c r="E16" s="19"/>
    </row>
    <row r="17" spans="4:5">
      <c r="D17" s="17">
        <v>192</v>
      </c>
      <c r="E17" s="19"/>
    </row>
    <row r="18" spans="4:5">
      <c r="D18" s="17">
        <v>204</v>
      </c>
      <c r="E18" s="19"/>
    </row>
    <row r="19" spans="4:5">
      <c r="D19" s="17">
        <v>216</v>
      </c>
      <c r="E19" s="19"/>
    </row>
    <row r="20" spans="4:5">
      <c r="D20" s="17">
        <v>228</v>
      </c>
      <c r="E20" s="19"/>
    </row>
    <row r="21" spans="4:5">
      <c r="D21" s="17">
        <v>240</v>
      </c>
      <c r="E21" s="19"/>
    </row>
  </sheetData>
  <mergeCells count="3">
    <mergeCell ref="A1:F1"/>
    <mergeCell ref="A2:F2"/>
    <mergeCell ref="A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A17C-D719-454C-8B6E-3777941D2E8F}">
  <dimension ref="A1:H18"/>
  <sheetViews>
    <sheetView workbookViewId="0">
      <selection activeCell="F14" sqref="F14"/>
    </sheetView>
  </sheetViews>
  <sheetFormatPr defaultRowHeight="15"/>
  <cols>
    <col min="1" max="1" width="20.140625" bestFit="1" customWidth="1"/>
    <col min="2" max="2" width="20.85546875" customWidth="1"/>
    <col min="3" max="3" width="25.5703125" bestFit="1" customWidth="1"/>
    <col min="4" max="4" width="18" customWidth="1"/>
    <col min="5" max="5" width="9" customWidth="1"/>
    <col min="8" max="8" width="31.7109375" customWidth="1"/>
  </cols>
  <sheetData>
    <row r="1" spans="1:8" ht="23.25">
      <c r="A1" s="21" t="s">
        <v>24</v>
      </c>
    </row>
    <row r="2" spans="1:8" ht="57" customHeight="1">
      <c r="A2" s="43" t="s">
        <v>32</v>
      </c>
      <c r="B2" s="43"/>
      <c r="C2" s="43"/>
      <c r="D2" s="43"/>
      <c r="E2" s="43"/>
      <c r="F2" s="43"/>
      <c r="G2" s="43"/>
      <c r="H2" s="43"/>
    </row>
    <row r="3" spans="1:8" ht="15" customHeight="1">
      <c r="A3" s="21"/>
    </row>
    <row r="4" spans="1:8">
      <c r="B4" s="22" t="s">
        <v>25</v>
      </c>
      <c r="C4" s="22" t="s">
        <v>26</v>
      </c>
    </row>
    <row r="5" spans="1:8">
      <c r="B5">
        <v>100</v>
      </c>
      <c r="C5" s="23">
        <v>0.6</v>
      </c>
    </row>
    <row r="6" spans="1:8">
      <c r="B6" s="24"/>
    </row>
    <row r="7" spans="1:8">
      <c r="B7" s="25"/>
      <c r="C7" s="26" t="s">
        <v>27</v>
      </c>
      <c r="D7" s="27" t="s">
        <v>28</v>
      </c>
    </row>
    <row r="8" spans="1:8">
      <c r="B8" t="s">
        <v>29</v>
      </c>
      <c r="C8" s="28">
        <f>B5*C5</f>
        <v>60</v>
      </c>
      <c r="D8" s="29">
        <v>50</v>
      </c>
    </row>
    <row r="9" spans="1:8" ht="15.75" thickBot="1">
      <c r="B9" t="s">
        <v>30</v>
      </c>
      <c r="C9" s="28">
        <f>B5*(1-C5)</f>
        <v>40</v>
      </c>
      <c r="D9" s="29">
        <v>20</v>
      </c>
    </row>
    <row r="10" spans="1:8" ht="15.75" thickBot="1">
      <c r="C10" s="22" t="s">
        <v>31</v>
      </c>
      <c r="D10" s="30">
        <f>(C8*D8)+(C9*D9)</f>
        <v>3800</v>
      </c>
    </row>
    <row r="13" spans="1:8">
      <c r="B13" s="31">
        <f>D10</f>
        <v>3800</v>
      </c>
    </row>
    <row r="14" spans="1:8">
      <c r="A14" s="1">
        <v>0.6</v>
      </c>
      <c r="B14" s="31">
        <f t="dataTable" ref="B14:B18" dt2D="0" dtr="0" r1="C5"/>
        <v>3800</v>
      </c>
    </row>
    <row r="15" spans="1:8">
      <c r="A15" s="1">
        <v>0.7</v>
      </c>
      <c r="B15" s="31">
        <v>4100</v>
      </c>
    </row>
    <row r="16" spans="1:8">
      <c r="A16" s="1">
        <v>0.8</v>
      </c>
      <c r="B16" s="31">
        <v>4400</v>
      </c>
    </row>
    <row r="17" spans="1:2">
      <c r="A17" s="1">
        <v>0.9</v>
      </c>
      <c r="B17" s="31">
        <v>4700</v>
      </c>
    </row>
    <row r="18" spans="1:2">
      <c r="A18" s="1">
        <v>1</v>
      </c>
      <c r="B18" s="31">
        <v>5000</v>
      </c>
    </row>
  </sheetData>
  <scenarios current="4" sqref="D10">
    <scenario name="60% highest" locked="1" count="1" user="excel-easy.com" comment="Created by excel-easy.com on 4/11/2013">
      <inputCells r="C5" val="0.6" numFmtId="9"/>
    </scenario>
    <scenario name="70% highest" locked="1" count="1" user="excel-easy.com" comment="Created by excel-easy.com on 4/11/2013">
      <inputCells r="C5" val="0.7" numFmtId="9"/>
    </scenario>
    <scenario name="80% highest" locked="1" count="1" user="excel-easy.com" comment="Created by excel-easy.com on 4/11/2013">
      <inputCells r="C5" val="0.8" numFmtId="9"/>
    </scenario>
    <scenario name="90% highest" locked="1" count="1" user="excel-easy.com" comment="Created by excel-easy.com on 4/11/2013">
      <inputCells r="C5" val="0.9" numFmtId="9"/>
    </scenario>
    <scenario name="100% highest" locked="1" count="1" user="excel-easy.com" comment="Created by excel-easy.com on 4/11/2013">
      <inputCells r="C5" val="1" numFmtId="9"/>
    </scenario>
  </scenarios>
  <mergeCells count="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CF1F-C684-4522-B636-48C2B5DC3FF0}">
  <dimension ref="A1:E18"/>
  <sheetViews>
    <sheetView workbookViewId="0">
      <selection activeCell="D13" sqref="D13"/>
    </sheetView>
  </sheetViews>
  <sheetFormatPr defaultRowHeight="15"/>
  <cols>
    <col min="1" max="1" width="9" customWidth="1"/>
    <col min="2" max="2" width="20.85546875" customWidth="1"/>
    <col min="3" max="3" width="25.5703125" bestFit="1" customWidth="1"/>
    <col min="4" max="4" width="18" customWidth="1"/>
    <col min="5" max="5" width="9" customWidth="1"/>
  </cols>
  <sheetData>
    <row r="1" spans="1:5" ht="23.25">
      <c r="A1" s="21" t="s">
        <v>24</v>
      </c>
    </row>
    <row r="2" spans="1:5" ht="37.5" customHeight="1">
      <c r="A2" s="44" t="s">
        <v>33</v>
      </c>
      <c r="B2" s="44"/>
      <c r="C2" s="44"/>
      <c r="D2" s="44"/>
      <c r="E2" s="44"/>
    </row>
    <row r="3" spans="1:5" ht="15" customHeight="1">
      <c r="A3" s="32"/>
    </row>
    <row r="4" spans="1:5">
      <c r="B4" s="22" t="s">
        <v>25</v>
      </c>
      <c r="C4" s="22" t="s">
        <v>26</v>
      </c>
    </row>
    <row r="5" spans="1:5">
      <c r="B5">
        <v>100</v>
      </c>
      <c r="C5" s="23">
        <v>0.6</v>
      </c>
    </row>
    <row r="6" spans="1:5">
      <c r="B6" s="24"/>
    </row>
    <row r="7" spans="1:5">
      <c r="B7" s="25"/>
      <c r="C7" s="26" t="s">
        <v>27</v>
      </c>
      <c r="D7" s="27" t="s">
        <v>28</v>
      </c>
    </row>
    <row r="8" spans="1:5">
      <c r="B8" t="s">
        <v>29</v>
      </c>
      <c r="C8" s="28">
        <f>B5*C5</f>
        <v>60</v>
      </c>
      <c r="D8" s="29">
        <v>50</v>
      </c>
    </row>
    <row r="9" spans="1:5">
      <c r="B9" t="s">
        <v>30</v>
      </c>
      <c r="C9" s="28">
        <f>B5*(1-C5)</f>
        <v>40</v>
      </c>
      <c r="D9" s="29">
        <v>20</v>
      </c>
    </row>
    <row r="10" spans="1:5" ht="15.75" thickBot="1"/>
    <row r="11" spans="1:5" ht="15.75" thickBot="1">
      <c r="C11" s="22" t="s">
        <v>31</v>
      </c>
      <c r="D11" s="30">
        <f>C8*D8+C9*D9</f>
        <v>3800</v>
      </c>
    </row>
    <row r="13" spans="1:5">
      <c r="A13" s="31">
        <f>D11</f>
        <v>3800</v>
      </c>
      <c r="B13" s="31">
        <v>50</v>
      </c>
      <c r="C13" s="31">
        <v>60</v>
      </c>
      <c r="D13" s="31">
        <v>100</v>
      </c>
    </row>
    <row r="14" spans="1:5">
      <c r="A14" s="1">
        <v>0.6</v>
      </c>
      <c r="B14" s="31">
        <f t="dataTable" ref="B14:D18" dt2D="1" dtr="1" r1="C5" r2="B5"/>
        <v>912</v>
      </c>
      <c r="C14" s="31">
        <v>1092</v>
      </c>
      <c r="D14" s="31">
        <v>1812</v>
      </c>
    </row>
    <row r="15" spans="1:5">
      <c r="A15" s="1">
        <v>0.7</v>
      </c>
      <c r="B15" s="31">
        <v>1064</v>
      </c>
      <c r="C15" s="31">
        <v>1274</v>
      </c>
      <c r="D15" s="31">
        <v>2114</v>
      </c>
    </row>
    <row r="16" spans="1:5">
      <c r="A16" s="1">
        <v>0.8</v>
      </c>
      <c r="B16" s="31">
        <v>1216</v>
      </c>
      <c r="C16" s="31">
        <v>1456</v>
      </c>
      <c r="D16" s="31">
        <v>2416</v>
      </c>
    </row>
    <row r="17" spans="1:4">
      <c r="A17" s="1">
        <v>0.9</v>
      </c>
      <c r="B17" s="31">
        <v>1368</v>
      </c>
      <c r="C17" s="31">
        <v>1638</v>
      </c>
      <c r="D17" s="31">
        <v>2718</v>
      </c>
    </row>
    <row r="18" spans="1:4">
      <c r="A18" s="1">
        <v>1</v>
      </c>
      <c r="B18" s="31">
        <v>1520</v>
      </c>
      <c r="C18" s="31">
        <v>1820</v>
      </c>
      <c r="D18" s="31">
        <v>3020</v>
      </c>
    </row>
  </sheetData>
  <scenarios current="4" sqref="D10">
    <scenario name="60% highest" locked="1" count="1" user="excel-easy.com" comment="Created by excel-easy.com on 4/11/2013">
      <inputCells r="C5" val="0.6" numFmtId="9"/>
    </scenario>
    <scenario name="70% highest" locked="1" count="1" user="excel-easy.com" comment="Created by excel-easy.com on 4/11/2013">
      <inputCells r="C5" val="0.7" numFmtId="9"/>
    </scenario>
    <scenario name="80% highest" locked="1" count="1" user="excel-easy.com" comment="Created by excel-easy.com on 4/11/2013">
      <inputCells r="C5" val="0.8" numFmtId="9"/>
    </scenario>
    <scenario name="90% highest" locked="1" count="1" user="excel-easy.com" comment="Created by excel-easy.com on 4/11/2013">
      <inputCells r="C5" val="0.9" numFmtId="9"/>
    </scenario>
    <scenario name="100% highest" locked="1" count="1" user="excel-easy.com" comment="Created by excel-easy.com on 4/11/2013">
      <inputCells r="C5" val="1" numFmtId="9"/>
    </scenario>
  </scenarios>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E187-0212-4115-AC30-808EEC9F5C98}">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Goal Seek</vt:lpstr>
      <vt:lpstr>Grades</vt:lpstr>
      <vt:lpstr>Event Planning</vt:lpstr>
      <vt:lpstr>One Variable Data Table</vt:lpstr>
      <vt:lpstr>One Variable Data Table (2)</vt:lpstr>
      <vt:lpstr>Two Variable Data Table</vt: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Flores</dc:creator>
  <cp:lastModifiedBy>Fagbemiro Ayooluwa</cp:lastModifiedBy>
  <dcterms:created xsi:type="dcterms:W3CDTF">2013-05-02T13:21:50Z</dcterms:created>
  <dcterms:modified xsi:type="dcterms:W3CDTF">2024-10-25T09:46:38Z</dcterms:modified>
</cp:coreProperties>
</file>