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43DCE1BC-968B-470C-8F5B-452861822D97}" xr6:coauthVersionLast="47" xr6:coauthVersionMax="47" xr10:uidLastSave="{00000000-0000-0000-0000-000000000000}"/>
  <bookViews>
    <workbookView xWindow="-110" yWindow="-110" windowWidth="19420" windowHeight="11020" firstSheet="13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7" l="1"/>
  <c r="M6" i="19"/>
  <c r="M5" i="19"/>
  <c r="M4" i="19"/>
  <c r="M3" i="19"/>
  <c r="M2" i="19"/>
</calcChain>
</file>

<file path=xl/sharedStrings.xml><?xml version="1.0" encoding="utf-8"?>
<sst xmlns="http://schemas.openxmlformats.org/spreadsheetml/2006/main" count="20923" uniqueCount="1049">
  <si>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</si>
  <si>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</si>
  <si>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</si>
  <si>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</si>
  <si>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</si>
  <si>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</si>
  <si>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</si>
  <si>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</si>
  <si>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</si>
  <si>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</si>
  <si>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</si>
  <si>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</si>
  <si>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</si>
  <si>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</si>
  <si>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</si>
  <si>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</si>
  <si>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</si>
  <si>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</si>
  <si>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</si>
  <si>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</si>
  <si>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</si>
  <si>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</si>
  <si>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</si>
  <si>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</si>
  <si>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</si>
  <si>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</si>
  <si>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</si>
  <si>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</si>
  <si>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</si>
  <si>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</si>
  <si>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</si>
  <si>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</si>
  <si>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</si>
  <si>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</si>
  <si>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</si>
  <si>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</si>
  <si>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</si>
  <si>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</si>
  <si>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</si>
  <si>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</si>
  <si>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</si>
  <si>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</si>
  <si>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</si>
  <si>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</si>
  <si>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</si>
  <si>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</si>
  <si>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</si>
  <si>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</si>
  <si>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</si>
  <si>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</si>
  <si>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</si>
  <si>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</si>
  <si>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</si>
  <si>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</si>
  <si>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</si>
  <si>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</si>
  <si>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</si>
  <si>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</si>
  <si>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</si>
  <si>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</si>
  <si>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</si>
  <si>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</si>
  <si>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</si>
  <si>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</si>
  <si>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</si>
  <si>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</si>
  <si>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</si>
  <si>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</si>
  <si>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</si>
  <si>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</si>
  <si>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</si>
  <si>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</si>
  <si>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</si>
  <si>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</si>
  <si>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</si>
  <si>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</si>
  <si>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</si>
  <si>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</si>
  <si>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</si>
  <si>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</si>
  <si>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</si>
  <si>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</si>
  <si>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</si>
  <si>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</si>
  <si>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</si>
  <si>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</si>
  <si>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</si>
  <si>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</si>
  <si>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</si>
  <si>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</si>
  <si>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</si>
  <si>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</si>
  <si>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</si>
  <si>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</si>
  <si>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</si>
  <si>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</si>
  <si>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</si>
  <si>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</si>
  <si>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</si>
  <si>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</si>
  <si>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</si>
  <si>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</si>
  <si>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</si>
  <si>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</si>
  <si>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</si>
  <si>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</si>
  <si>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</si>
  <si>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</si>
  <si>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</si>
  <si>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</si>
  <si>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</si>
  <si>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</si>
  <si>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</si>
  <si>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</si>
  <si>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</si>
  <si>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</si>
  <si>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</si>
  <si>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</si>
  <si>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</si>
  <si>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</si>
  <si>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</si>
  <si>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</si>
  <si>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</si>
  <si>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</si>
  <si>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</si>
  <si>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</si>
  <si>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</si>
  <si>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</si>
  <si>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</si>
  <si>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</si>
  <si>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</si>
  <si>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</si>
  <si>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</si>
  <si>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</si>
  <si>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</si>
  <si>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</si>
  <si>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</si>
  <si>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</si>
  <si>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</si>
  <si>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</si>
  <si>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</si>
  <si>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</si>
  <si>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</si>
  <si>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</si>
  <si>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</si>
  <si>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</si>
  <si>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</si>
  <si>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</si>
  <si>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</si>
  <si>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</si>
  <si>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</si>
  <si>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</si>
  <si>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</si>
  <si>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</si>
  <si>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</si>
  <si>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</si>
  <si>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</si>
  <si>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</si>
  <si>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</si>
  <si>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</si>
  <si>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</si>
  <si>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</si>
  <si>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</si>
  <si>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</si>
  <si>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</si>
  <si>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</si>
  <si>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</si>
  <si>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</si>
  <si>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</si>
  <si>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</si>
  <si>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</si>
  <si>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</si>
  <si>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</si>
  <si>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</si>
  <si>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</si>
  <si>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</si>
  <si>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</si>
  <si>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</si>
  <si>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</si>
  <si>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</si>
  <si>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</si>
  <si>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</si>
  <si>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</si>
  <si>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</si>
  <si>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</si>
  <si>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</si>
  <si>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</si>
  <si>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</si>
  <si>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</si>
  <si>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</si>
  <si>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</si>
  <si>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</si>
  <si>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</si>
  <si>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</si>
  <si>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</si>
  <si>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</si>
  <si>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</si>
  <si>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</si>
  <si>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</si>
  <si>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</si>
  <si>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</si>
  <si>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</si>
  <si>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</si>
  <si>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</si>
  <si>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</si>
  <si>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</si>
  <si>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</si>
  <si>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</si>
  <si>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</si>
  <si>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</si>
  <si>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</si>
  <si>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</si>
  <si>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</si>
  <si>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</si>
  <si>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</si>
  <si>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</si>
  <si>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</si>
  <si>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</si>
  <si>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</si>
  <si>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</si>
  <si>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</si>
  <si>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</si>
  <si>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</si>
  <si>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</si>
  <si>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</si>
  <si>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</si>
  <si>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</si>
  <si>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</si>
  <si>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</si>
  <si>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</si>
  <si>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</si>
  <si>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</si>
  <si>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</si>
  <si>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</si>
  <si>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</si>
  <si>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</si>
  <si>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</si>
  <si>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</si>
  <si>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</si>
  <si>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</si>
  <si>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</si>
  <si>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</si>
  <si>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</si>
  <si>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</si>
  <si>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</si>
  <si>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</si>
  <si>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</si>
  <si>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</si>
  <si>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</si>
  <si>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</si>
  <si>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</si>
  <si>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</si>
  <si>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</si>
  <si>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</si>
  <si>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</si>
  <si>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</si>
  <si>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</si>
  <si>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</si>
  <si>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</si>
  <si>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</si>
  <si>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</si>
  <si>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</si>
  <si>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</si>
  <si>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</si>
  <si>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</si>
  <si>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</si>
  <si>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</si>
  <si>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</si>
  <si>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</si>
  <si>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</si>
  <si>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</si>
  <si>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</si>
  <si>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</si>
  <si>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</si>
  <si>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</si>
  <si>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</si>
  <si>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</si>
  <si>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</si>
  <si>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</si>
  <si>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</si>
  <si>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</si>
  <si>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</si>
  <si>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</si>
  <si>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</si>
  <si>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</si>
  <si>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</si>
  <si>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</si>
  <si>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</si>
  <si>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</si>
  <si>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</si>
  <si>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</si>
  <si>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</si>
  <si>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</si>
  <si>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</si>
  <si>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</si>
  <si>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</si>
  <si>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</si>
  <si>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</si>
  <si>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</si>
  <si>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</si>
  <si>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</si>
  <si>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</si>
  <si>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</si>
  <si>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</si>
  <si>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</si>
  <si>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</si>
  <si>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</si>
  <si>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</si>
  <si>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</si>
  <si>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</si>
  <si>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</si>
  <si>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</si>
  <si>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</si>
  <si>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</si>
  <si>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</si>
  <si>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</si>
  <si>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</si>
  <si>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</si>
  <si>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</si>
  <si>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</si>
  <si>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</si>
  <si>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</si>
  <si>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</si>
  <si>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</si>
  <si>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</si>
  <si>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</si>
  <si>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</si>
  <si>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</si>
  <si>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</si>
  <si>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</si>
  <si>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</si>
  <si>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</si>
  <si>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</si>
  <si>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</si>
  <si>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</si>
  <si>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</si>
  <si>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</si>
  <si>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</si>
  <si>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</si>
  <si>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</si>
  <si>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</si>
  <si>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</si>
  <si>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</si>
  <si>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</si>
  <si>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</si>
  <si>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</si>
  <si>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</si>
  <si>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</si>
  <si>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</si>
  <si>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</si>
  <si>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</si>
  <si>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</si>
  <si>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</si>
  <si>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</si>
  <si>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</si>
  <si>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</si>
  <si>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</si>
  <si>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</si>
  <si>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</si>
  <si>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</si>
  <si>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</si>
  <si>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</si>
  <si>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</si>
  <si>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</si>
  <si>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</si>
  <si>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</si>
  <si>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</si>
  <si>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</si>
  <si>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</si>
  <si>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</si>
  <si>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</si>
  <si>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</si>
  <si>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</si>
  <si>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</si>
  <si>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</si>
  <si>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</si>
  <si>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</si>
  <si>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</si>
  <si>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</si>
  <si>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</si>
  <si>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</si>
  <si>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</si>
  <si>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</si>
  <si>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</si>
  <si>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</si>
  <si>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</si>
  <si>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</si>
  <si>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</si>
  <si>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</si>
  <si>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</si>
  <si>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</si>
  <si>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</si>
  <si>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</si>
  <si>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</si>
  <si>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</si>
  <si>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</si>
  <si>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</si>
  <si>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</si>
  <si>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</si>
  <si>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</si>
  <si>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</si>
  <si>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</si>
  <si>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</si>
  <si>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</si>
  <si>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</si>
  <si>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</si>
  <si>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</si>
  <si>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</si>
  <si>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</si>
  <si>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</si>
  <si>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</si>
  <si>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</si>
  <si>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</si>
  <si>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</si>
  <si>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</si>
  <si>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</si>
  <si>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</si>
  <si>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</si>
  <si>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</si>
  <si>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</si>
  <si>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</si>
  <si>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</si>
  <si>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</si>
  <si>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</si>
  <si>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</si>
  <si>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</si>
  <si>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</si>
  <si>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</si>
  <si>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</si>
  <si>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</si>
  <si>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</si>
  <si>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</si>
  <si>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</si>
  <si>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</si>
  <si>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</si>
  <si>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</si>
  <si>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</si>
  <si>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</si>
  <si>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</si>
  <si>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</si>
  <si>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</si>
  <si>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</si>
  <si>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</si>
  <si>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</si>
  <si>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</si>
  <si>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</si>
  <si>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</si>
  <si>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</si>
  <si>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</si>
  <si>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</si>
  <si>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</si>
  <si>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</si>
  <si>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</si>
  <si>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</si>
  <si>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</si>
  <si>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</si>
  <si>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</si>
  <si>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</si>
  <si>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</si>
  <si>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</si>
  <si>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</si>
  <si>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</si>
  <si>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</si>
  <si>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</si>
  <si>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</si>
  <si>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</si>
  <si>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</si>
  <si>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</si>
  <si>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</si>
  <si>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</si>
  <si>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</si>
  <si>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</si>
  <si>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</si>
  <si>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</si>
  <si>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</si>
  <si>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</si>
  <si>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</si>
  <si>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</si>
  <si>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</si>
  <si>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</si>
  <si>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</si>
  <si>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</si>
  <si>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</si>
  <si>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</si>
  <si>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</si>
  <si>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</si>
  <si>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</si>
  <si>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</si>
  <si>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</si>
  <si>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</si>
  <si>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</si>
  <si>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</si>
  <si>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</si>
  <si>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</si>
  <si>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</si>
  <si>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</si>
  <si>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</si>
  <si>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</si>
  <si>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</si>
  <si>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</si>
  <si>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</si>
  <si>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</si>
  <si>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</si>
  <si>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</si>
  <si>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</si>
  <si>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</si>
  <si>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</si>
  <si>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</si>
  <si>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</si>
  <si>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</si>
  <si>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</si>
  <si>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</si>
  <si>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</si>
  <si>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</si>
  <si>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</si>
  <si>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</si>
  <si>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</si>
  <si>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</si>
  <si>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</si>
  <si>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</si>
  <si>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</si>
  <si>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</si>
  <si>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</si>
  <si>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</si>
  <si>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</si>
  <si>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</si>
  <si>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</si>
  <si>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</si>
  <si>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</si>
  <si>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</si>
  <si>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</si>
  <si>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</si>
  <si>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</si>
  <si>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</si>
  <si>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</si>
  <si>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</si>
  <si>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</si>
  <si>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</si>
  <si>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</si>
  <si>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</si>
  <si>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</si>
  <si>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</si>
  <si>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</si>
  <si>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</si>
  <si>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</si>
  <si>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</si>
  <si>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</si>
  <si>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</si>
  <si>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</si>
  <si>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</si>
  <si>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</si>
  <si>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</si>
  <si>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</si>
  <si>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</si>
  <si>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</si>
  <si>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</si>
  <si>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</si>
  <si>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</si>
  <si>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</si>
  <si>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</si>
  <si>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</si>
  <si>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</si>
  <si>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</si>
  <si>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</si>
  <si>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</si>
  <si>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</si>
  <si>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</si>
  <si>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</si>
  <si>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</si>
  <si>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</si>
  <si>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</si>
  <si>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</si>
  <si>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</si>
  <si>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</si>
  <si>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</si>
  <si>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</si>
  <si>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</si>
  <si>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</si>
  <si>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</si>
  <si>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</si>
  <si>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</si>
  <si>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</si>
  <si>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</si>
  <si>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</si>
  <si>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</si>
  <si>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</si>
  <si>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</si>
  <si>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</si>
  <si>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</si>
  <si>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</si>
  <si>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</si>
  <si>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</si>
  <si>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</si>
  <si>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</si>
  <si>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</si>
  <si>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</si>
  <si>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</si>
  <si>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</si>
  <si>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</si>
  <si>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</si>
  <si>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</si>
  <si>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</si>
  <si>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</si>
  <si>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</si>
  <si>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</si>
  <si>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</si>
  <si>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</si>
  <si>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</si>
  <si>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</si>
  <si>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</si>
  <si>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</si>
  <si>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</si>
  <si>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</si>
  <si>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</si>
  <si>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</si>
  <si>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</si>
  <si>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</si>
  <si>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</si>
  <si>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</si>
  <si>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</si>
  <si>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</si>
  <si>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</si>
  <si>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</si>
  <si>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</si>
  <si>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</si>
  <si>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</si>
  <si>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</si>
  <si>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</si>
  <si>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</si>
  <si>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</si>
  <si>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</si>
  <si>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</si>
  <si>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</si>
  <si>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</si>
  <si>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</si>
  <si>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</si>
  <si>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</si>
  <si>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</si>
  <si>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</si>
  <si>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</si>
  <si>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</si>
  <si>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</si>
  <si>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</si>
  <si>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</si>
  <si>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</si>
  <si>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</si>
  <si>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</si>
  <si>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</si>
  <si>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</si>
  <si>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</si>
  <si>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</si>
  <si>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</si>
  <si>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</si>
  <si>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</si>
  <si>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</si>
  <si>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</si>
  <si>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</si>
  <si>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</si>
  <si>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</si>
  <si>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</si>
  <si>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</si>
  <si>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</si>
  <si>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</si>
  <si>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</si>
  <si>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</si>
  <si>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</si>
  <si>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</si>
  <si>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</si>
  <si>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</si>
  <si>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</si>
  <si>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</si>
  <si>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</si>
  <si>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</si>
  <si>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</si>
  <si>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</si>
  <si>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</si>
  <si>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</si>
  <si>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</si>
  <si>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</si>
  <si>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</si>
  <si>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</si>
  <si>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</si>
  <si>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</si>
  <si>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</si>
  <si>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</si>
  <si>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</si>
  <si>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</si>
  <si>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</si>
  <si>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</si>
  <si>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</si>
  <si>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</si>
  <si>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</si>
  <si>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</si>
  <si>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</si>
  <si>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</si>
  <si>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</si>
  <si>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</si>
  <si>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</si>
  <si>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</si>
  <si>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</si>
  <si>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</si>
  <si>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</si>
  <si>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</si>
  <si>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</si>
  <si>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</si>
  <si>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</si>
  <si>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</si>
  <si>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</si>
  <si>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</si>
  <si>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</si>
  <si>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</si>
  <si>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</si>
  <si>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</si>
  <si>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</si>
  <si>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</si>
  <si>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</si>
  <si>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</si>
  <si>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</si>
  <si>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</si>
  <si>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</si>
  <si>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</si>
  <si>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</si>
  <si>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</si>
  <si>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</si>
  <si>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</si>
  <si>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</si>
  <si>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</si>
  <si>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</si>
  <si>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</si>
  <si>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</si>
  <si>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</si>
  <si>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</si>
  <si>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</si>
  <si>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</si>
  <si>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</si>
  <si>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</si>
  <si>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</si>
  <si>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</si>
  <si>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</si>
  <si>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</si>
  <si>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</si>
  <si>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</si>
  <si>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</si>
  <si>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</si>
  <si>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</si>
  <si>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</si>
  <si>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</si>
  <si>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</si>
  <si>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</si>
  <si>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</si>
  <si>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</si>
  <si>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</si>
  <si>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</si>
  <si>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</si>
  <si>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</si>
  <si>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</si>
  <si>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</si>
  <si>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</si>
  <si>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</si>
  <si>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</si>
  <si>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</si>
  <si>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</si>
  <si>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</si>
  <si>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</si>
  <si>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</si>
  <si>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</si>
  <si>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</si>
  <si>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</si>
  <si>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</si>
  <si>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</si>
  <si>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</si>
  <si>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</si>
  <si>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</si>
  <si>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</si>
  <si>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</si>
  <si>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</si>
  <si>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</si>
  <si>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</si>
  <si>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</si>
  <si>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</si>
  <si>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</si>
  <si>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</si>
  <si>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</si>
  <si>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</si>
  <si>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</si>
  <si>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</si>
  <si>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</si>
  <si>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</si>
  <si>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</si>
  <si>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</si>
  <si>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</si>
  <si>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</si>
  <si>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</si>
  <si>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</si>
  <si>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</si>
  <si>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</si>
  <si>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</si>
  <si>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</si>
  <si>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</si>
  <si>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</si>
  <si>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</si>
  <si>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</si>
  <si>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</si>
  <si>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</si>
  <si>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</si>
  <si>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</si>
  <si>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</si>
  <si>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</si>
  <si>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</si>
  <si>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</si>
  <si>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</si>
  <si>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</si>
  <si>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</si>
  <si>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</si>
  <si>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</si>
  <si>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</si>
  <si>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</si>
  <si>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</si>
  <si>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</si>
  <si>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</si>
  <si>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</si>
  <si>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</si>
  <si>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</si>
  <si>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</si>
  <si>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</si>
  <si>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</si>
  <si>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</si>
  <si>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</si>
  <si>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</si>
  <si>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</si>
  <si>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</si>
  <si>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</si>
  <si>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</si>
  <si>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</si>
  <si>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</si>
  <si>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</si>
  <si>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</si>
  <si>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</si>
  <si>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</si>
  <si>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</si>
  <si>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</si>
  <si>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</si>
  <si>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</si>
  <si>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</si>
  <si>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</si>
  <si>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</si>
  <si>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</si>
  <si>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</si>
  <si>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</si>
  <si>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</si>
  <si>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</si>
  <si>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</si>
  <si>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</si>
  <si>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</si>
  <si>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</si>
  <si>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</si>
  <si>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</si>
  <si>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</si>
  <si>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</si>
  <si>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</si>
  <si>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</si>
  <si>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</si>
  <si>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</si>
  <si>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</si>
  <si>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</si>
  <si>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</si>
  <si>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</si>
  <si>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</si>
  <si>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</si>
  <si>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</si>
  <si>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</si>
  <si>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</si>
  <si>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</si>
  <si>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</si>
  <si>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</si>
  <si>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</si>
  <si>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</si>
  <si>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</si>
  <si>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</si>
  <si>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</si>
  <si>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</si>
  <si>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</si>
  <si>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</si>
  <si>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</si>
  <si>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</si>
  <si>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</si>
  <si>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</si>
  <si>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</si>
  <si>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</si>
  <si>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</si>
  <si>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</si>
  <si>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</si>
  <si>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</si>
  <si>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</si>
  <si>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</si>
  <si>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</si>
  <si>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</si>
  <si>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</si>
  <si>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</si>
  <si>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</si>
  <si>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</si>
  <si>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</si>
  <si>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</si>
  <si>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</si>
  <si>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</si>
  <si>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</si>
  <si>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</si>
  <si>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</si>
  <si>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</si>
  <si>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</si>
  <si>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</si>
  <si>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</si>
  <si>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</si>
  <si>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</si>
  <si>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</si>
  <si>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</si>
  <si>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</si>
  <si>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</si>
  <si>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</si>
  <si>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</si>
  <si>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</si>
  <si>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</si>
  <si>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</si>
  <si>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</si>
  <si>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</si>
  <si>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</si>
  <si>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</si>
  <si>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</si>
  <si>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</si>
  <si>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</si>
  <si>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</si>
  <si>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</si>
  <si>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</si>
  <si>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</si>
  <si>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</si>
  <si>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</si>
  <si>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</si>
  <si>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</si>
  <si>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</si>
  <si>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</si>
  <si>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</si>
  <si>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</si>
  <si>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</si>
  <si>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</si>
  <si>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</si>
  <si>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</si>
  <si>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</si>
  <si>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</si>
  <si>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</si>
  <si>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</si>
  <si>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</si>
  <si>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</si>
  <si>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</si>
  <si>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</si>
  <si>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</si>
  <si>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</si>
  <si>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</si>
  <si>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</si>
  <si>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</si>
  <si>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</si>
  <si>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</si>
  <si>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</si>
  <si>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</si>
  <si>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</si>
  <si>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</si>
  <si>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</si>
  <si>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</si>
  <si>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</si>
  <si>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</si>
  <si>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</si>
  <si>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</si>
  <si>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</si>
  <si>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</si>
  <si>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</si>
  <si>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</si>
  <si>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</si>
  <si>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</si>
  <si>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</si>
  <si>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</si>
  <si>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</si>
  <si>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</si>
  <si>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</si>
  <si>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</si>
  <si>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</si>
  <si>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</si>
  <si>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</si>
  <si>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</si>
  <si>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</si>
  <si>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</si>
  <si>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</si>
  <si>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</si>
  <si>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</si>
  <si>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</si>
  <si>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</si>
  <si>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</si>
  <si>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</si>
  <si>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</si>
  <si>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</si>
  <si>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</si>
  <si>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</si>
  <si>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</si>
  <si>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</si>
  <si>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</si>
  <si>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</si>
  <si>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</si>
  <si>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</si>
  <si>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</si>
  <si>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</si>
  <si>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</si>
  <si>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</si>
  <si>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</si>
  <si>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</si>
  <si>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</si>
  <si>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</si>
  <si>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</si>
  <si>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</si>
  <si>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</si>
  <si>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</si>
  <si>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</si>
  <si>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</si>
  <si>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</si>
  <si>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</si>
  <si>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</si>
  <si>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</si>
  <si>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</si>
  <si>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</si>
  <si>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</si>
  <si>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</si>
  <si>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</si>
  <si>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</si>
  <si>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</si>
  <si>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</si>
  <si>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</si>
  <si>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</si>
  <si>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</si>
  <si>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</si>
  <si>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</si>
  <si>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</si>
  <si>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</si>
  <si>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</si>
  <si>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</si>
  <si>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</si>
  <si>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</si>
  <si>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</si>
  <si>
    <t>ind</t>
  </si>
  <si>
    <t>ups</t>
  </si>
  <si>
    <t>elc</t>
  </si>
  <si>
    <t>tra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</si>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</sst>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72.493214714121805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0.60025082399999974</v>
      </c>
      <c r="F10">
        <v>0.60025082399999974</v>
      </c>
      <c r="G10">
        <v>0.60025082399999974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5.5645610365846441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72.493214714121791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0.13418628020216489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0.99055646040013479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9.9373132085018467E-2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10.61154773940032</v>
      </c>
      <c r="G9">
        <v>22.237166263624228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0.60025082400000007</v>
      </c>
      <c r="F10">
        <v>0.56724173373343911</v>
      </c>
      <c r="G10">
        <v>0.59070766306926026</v>
      </c>
      <c r="H10">
        <v>0.61327323373645626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23" workbookViewId="0">
      <selection activeCell="E29" sqref="E29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1.7512661596441039</v>
      </c>
      <c r="D6">
        <v>57.451591389923522</v>
      </c>
      <c r="E6">
        <v>227.4954828299706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282.00638968749001</v>
      </c>
      <c r="D11">
        <v>9251.4297615193882</v>
      </c>
      <c r="E11">
        <v>36633.597600110174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2.0023478540007789</v>
      </c>
      <c r="E16">
        <v>4.840152975025048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193.6871079174953</v>
      </c>
      <c r="E21">
        <v>468.18799727417291</v>
      </c>
    </row>
    <row r="22" spans="1:5" x14ac:dyDescent="0.35">
      <c r="A22" t="s">
        <v>0</v>
      </c>
      <c r="B22" t="s">
        <v>33</v>
      </c>
      <c r="E22">
        <v>826.3281661539985</v>
      </c>
    </row>
    <row r="23" spans="1:5" x14ac:dyDescent="0.35">
      <c r="A23" t="s">
        <v>0</v>
      </c>
      <c r="B23" t="s">
        <v>34</v>
      </c>
      <c r="C23">
        <v>193.6871079174953</v>
      </c>
      <c r="E23">
        <v>468.18799727417291</v>
      </c>
    </row>
    <row r="24" spans="1:5" x14ac:dyDescent="0.35">
      <c r="A24" t="s">
        <v>0</v>
      </c>
      <c r="B24" t="s">
        <v>35</v>
      </c>
      <c r="C24">
        <v>54.629697104934912</v>
      </c>
      <c r="D24">
        <v>30.587574931199921</v>
      </c>
      <c r="E24">
        <v>136.68211352708471</v>
      </c>
    </row>
    <row r="25" spans="1:5" x14ac:dyDescent="0.35">
      <c r="A25" t="s">
        <v>0</v>
      </c>
      <c r="B25" t="s">
        <v>36</v>
      </c>
      <c r="D25">
        <v>220</v>
      </c>
      <c r="E25">
        <v>1230.727871247032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6.0185674830153806</v>
      </c>
      <c r="D29">
        <v>93.315877649461612</v>
      </c>
      <c r="E29">
        <v>143.99480486748089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15.245458673617209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4.9699999999999989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6.9694444444444432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339.81694887285022</v>
      </c>
      <c r="G5">
        <v>370.96751196962452</v>
      </c>
      <c r="H5">
        <v>411.10314733605532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8.9204178170144601</v>
      </c>
      <c r="D9">
        <v>8.5860465116279077</v>
      </c>
      <c r="E9">
        <v>4.0704277131968496</v>
      </c>
      <c r="F9">
        <v>1.609412143531584</v>
      </c>
      <c r="G9">
        <v>0.56368426382248737</v>
      </c>
    </row>
    <row r="10" spans="1:8" x14ac:dyDescent="0.35">
      <c r="A10" t="s">
        <v>0</v>
      </c>
      <c r="B10" t="s">
        <v>56</v>
      </c>
      <c r="D10">
        <v>65.54833333333336</v>
      </c>
      <c r="E10">
        <v>208.53944444444451</v>
      </c>
      <c r="F10">
        <v>145.06534884492001</v>
      </c>
      <c r="G10">
        <v>116.9062971661362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2.8430204116350759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69.110191455745962</v>
      </c>
      <c r="G14">
        <v>69.462298753885264</v>
      </c>
      <c r="H14">
        <v>0.76508963688209086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4.9811111111111099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4.5283720930232576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0.84719996943361486</v>
      </c>
      <c r="E18">
        <v>8.4719996943361485E-3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6.5549900000000134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5.4359999999999991</v>
      </c>
      <c r="D27">
        <v>4.6440000000000117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39.934916127356558</v>
      </c>
      <c r="D28">
        <v>51.566698605213872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0.84946666666666615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96.070064334566652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50.777083872643409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10.88758466104716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1.9230612958763369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14.90439287689029</v>
      </c>
      <c r="H70">
        <v>1.198908883619445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</v>
      </c>
      <c r="H71">
        <v>0.18456109661629419</v>
      </c>
    </row>
    <row r="72" spans="1:8" x14ac:dyDescent="0.35">
      <c r="A72" t="s">
        <v>0</v>
      </c>
      <c r="B72" t="s">
        <v>118</v>
      </c>
      <c r="F72">
        <v>9.339651167631283</v>
      </c>
      <c r="G72">
        <v>10.104740804513369</v>
      </c>
      <c r="H72">
        <v>0.76508963688209086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53.518980623900852</v>
      </c>
      <c r="G76">
        <v>66.78787191647848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2.7482530645805738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1.093492821844477</v>
      </c>
      <c r="H79">
        <v>1.921324143695174</v>
      </c>
    </row>
    <row r="80" spans="1:8" x14ac:dyDescent="0.35">
      <c r="A80" t="s">
        <v>0</v>
      </c>
      <c r="B80" t="s">
        <v>126</v>
      </c>
      <c r="F80">
        <v>27.886200516571812</v>
      </c>
      <c r="G80">
        <v>27.886200516571812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93.485958443105602</v>
      </c>
      <c r="H81">
        <v>75.718896977379089</v>
      </c>
    </row>
    <row r="82" spans="1:8" x14ac:dyDescent="0.35">
      <c r="A82" t="s">
        <v>0</v>
      </c>
      <c r="B82" t="s">
        <v>128</v>
      </c>
      <c r="H82">
        <v>417.44575403962602</v>
      </c>
    </row>
    <row r="83" spans="1:8" x14ac:dyDescent="0.35">
      <c r="A83" t="s">
        <v>0</v>
      </c>
      <c r="B83" t="s">
        <v>129</v>
      </c>
      <c r="H83">
        <v>99.881440667859778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86.984141974922466</v>
      </c>
      <c r="G86">
        <v>86.39822323741906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325.7</v>
      </c>
      <c r="H95">
        <v>75.231024554322246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2.940265312143437</v>
      </c>
      <c r="F99">
        <v>2.940265312143437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43.590759242178741</v>
      </c>
      <c r="F104">
        <v>43.590759242178741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2.534404164035934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2.4247582055976462</v>
      </c>
      <c r="G121">
        <v>0.3885830457688535</v>
      </c>
      <c r="H121">
        <v>6.0932798751521231</v>
      </c>
    </row>
    <row r="122" spans="1:8" x14ac:dyDescent="0.35">
      <c r="A122" t="s">
        <v>0</v>
      </c>
      <c r="B122" t="s">
        <v>168</v>
      </c>
      <c r="H122">
        <v>5.647324020631618E-2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369.28218305058931</v>
      </c>
      <c r="E5">
        <v>196.1174294939577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241.49000000000009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81.976744186046517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1154.6534268588489</v>
      </c>
      <c r="D11">
        <v>1029.95</v>
      </c>
      <c r="E11">
        <v>809.58999244924928</v>
      </c>
      <c r="F11">
        <v>577.11015484804034</v>
      </c>
      <c r="G11">
        <v>385.95663838508489</v>
      </c>
      <c r="H11">
        <v>146.6713022734863</v>
      </c>
    </row>
    <row r="12" spans="1:8" x14ac:dyDescent="0.35">
      <c r="A12" t="s">
        <v>0</v>
      </c>
      <c r="B12" t="s">
        <v>179</v>
      </c>
      <c r="C12">
        <v>276.58388888888879</v>
      </c>
      <c r="D12">
        <v>195.8811923218901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45.587090825199638</v>
      </c>
      <c r="E13">
        <v>57.927431945823933</v>
      </c>
      <c r="F13">
        <v>22.591698458871331</v>
      </c>
    </row>
    <row r="14" spans="1:8" x14ac:dyDescent="0.35">
      <c r="A14" t="s">
        <v>0</v>
      </c>
      <c r="B14" t="s">
        <v>181</v>
      </c>
      <c r="E14">
        <v>13.93537551917245</v>
      </c>
      <c r="F14">
        <v>9.2546841543815113</v>
      </c>
      <c r="G14">
        <v>13.367533649358309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296.40317639040001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18.125030973102209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15.84671996098599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226.15107659731811</v>
      </c>
      <c r="E20">
        <v>197.3678309935386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23.76009483630218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3.7899999999999991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28.79000000000001</v>
      </c>
      <c r="F34">
        <v>29.06666666666667</v>
      </c>
      <c r="G34">
        <v>29.34333333333333</v>
      </c>
      <c r="H34">
        <v>29.620000000000012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1.3632892254618281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65.581395348837205</v>
      </c>
      <c r="E38">
        <v>49.186046511627929</v>
      </c>
      <c r="F38">
        <v>32.790697674418617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159.53999999999991</v>
      </c>
      <c r="F39">
        <v>4.0110304141087489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25.362665324312061</v>
      </c>
      <c r="D41">
        <v>25.362665324312061</v>
      </c>
      <c r="E41">
        <v>17.96</v>
      </c>
      <c r="F41">
        <v>3.0234659057935218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10.376470588235289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3.4457209918868918</v>
      </c>
      <c r="E49">
        <v>5.2608695652173907</v>
      </c>
    </row>
    <row r="50" spans="1:8" x14ac:dyDescent="0.35">
      <c r="A50" t="s">
        <v>0</v>
      </c>
      <c r="B50" t="s">
        <v>217</v>
      </c>
      <c r="C50">
        <v>13.41583045366735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49.996918066816256</v>
      </c>
      <c r="E53">
        <v>6.7495839390201944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30.761985986423241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8.4236255515452658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5.8186758239999996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0.72900302372875014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4.1753833404123597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10.218788651519951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4.9363255199999463E-2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1.885178388000011</v>
      </c>
      <c r="F79">
        <v>9.0818776151999998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62.923670057598017</v>
      </c>
      <c r="F85">
        <v>298.68693875188791</v>
      </c>
      <c r="G85">
        <v>213.7257276470294</v>
      </c>
      <c r="H85">
        <v>86.469712256652699</v>
      </c>
    </row>
    <row r="86" spans="1:8" x14ac:dyDescent="0.35">
      <c r="A86" t="s">
        <v>0</v>
      </c>
      <c r="B86" t="s">
        <v>253</v>
      </c>
      <c r="E86">
        <v>12.299710842037291</v>
      </c>
      <c r="F86">
        <v>26.903531576239949</v>
      </c>
      <c r="G86">
        <v>31.602517097958799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8.1523861156321313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38.278814849574957</v>
      </c>
      <c r="G92">
        <v>46.573687379630478</v>
      </c>
      <c r="H92">
        <v>68.334660198398993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23.41983753558922</v>
      </c>
      <c r="E9">
        <v>30.991152841037991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5.7688838045052426</v>
      </c>
      <c r="E13">
        <v>1.1582310479060809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0.37939400449537403</v>
      </c>
    </row>
    <row r="16" spans="1:5" x14ac:dyDescent="0.35">
      <c r="A16" t="s">
        <v>0</v>
      </c>
      <c r="B16" t="s">
        <v>275</v>
      </c>
      <c r="C16">
        <v>39.589019422353523</v>
      </c>
      <c r="D16">
        <v>130.9111720753786</v>
      </c>
      <c r="E16">
        <v>69.721015632681471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2.9528625260946768</v>
      </c>
    </row>
    <row r="20" spans="1:5" x14ac:dyDescent="0.35">
      <c r="A20" t="s">
        <v>0</v>
      </c>
      <c r="B20" t="s">
        <v>279</v>
      </c>
      <c r="D20">
        <v>23.41983753558922</v>
      </c>
      <c r="E20">
        <v>30.991152841037991</v>
      </c>
    </row>
    <row r="21" spans="1:5" x14ac:dyDescent="0.35">
      <c r="A21" t="s">
        <v>0</v>
      </c>
      <c r="B21" t="s">
        <v>280</v>
      </c>
      <c r="D21">
        <v>5.7688838045052426</v>
      </c>
      <c r="E21">
        <v>1.1582310479060809</v>
      </c>
    </row>
    <row r="22" spans="1:5" x14ac:dyDescent="0.35">
      <c r="A22" t="s">
        <v>0</v>
      </c>
      <c r="B22" t="s">
        <v>281</v>
      </c>
      <c r="E22">
        <v>0.37939400449537403</v>
      </c>
    </row>
    <row r="23" spans="1:5" x14ac:dyDescent="0.35">
      <c r="A23" t="s">
        <v>0</v>
      </c>
      <c r="B23" t="s">
        <v>282</v>
      </c>
      <c r="C23">
        <v>7.7093731951288724</v>
      </c>
      <c r="D23">
        <v>119.5312552132842</v>
      </c>
      <c r="E23">
        <v>184.44749386227539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6.3021431784201165E-2</v>
      </c>
      <c r="D27">
        <v>9.3316486976230628</v>
      </c>
      <c r="E27">
        <v>19.398586993929399</v>
      </c>
    </row>
    <row r="28" spans="1:5" x14ac:dyDescent="0.35">
      <c r="A28" t="s">
        <v>0</v>
      </c>
      <c r="B28" t="s">
        <v>287</v>
      </c>
      <c r="E28">
        <v>5.8826291881579368E-2</v>
      </c>
    </row>
    <row r="29" spans="1:5" x14ac:dyDescent="0.35">
      <c r="A29" t="s">
        <v>0</v>
      </c>
      <c r="B29" t="s">
        <v>288</v>
      </c>
      <c r="C29">
        <v>1.747726366342697</v>
      </c>
      <c r="D29">
        <v>29.018168674698789</v>
      </c>
      <c r="E29">
        <v>27.270442308356099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88.875305623471817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40.116265189663153</v>
      </c>
      <c r="E35">
        <v>10.171195336574099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3.3324439782207298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6.8960705874339542E-2</v>
      </c>
      <c r="D3">
        <v>6.8960705874339542E-2</v>
      </c>
      <c r="F3">
        <v>0.57186046511627908</v>
      </c>
      <c r="H3">
        <v>0.88035646518045119</v>
      </c>
    </row>
    <row r="4" spans="1:8" x14ac:dyDescent="0.35">
      <c r="A4" t="s">
        <v>0</v>
      </c>
      <c r="B4" t="s">
        <v>301</v>
      </c>
      <c r="C4">
        <v>11.9</v>
      </c>
      <c r="D4">
        <v>4.16752846998825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39.730000000000018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0.18390299306549901</v>
      </c>
      <c r="D7">
        <v>0.18390299306549901</v>
      </c>
      <c r="E7">
        <v>1.039402175311928</v>
      </c>
      <c r="F7">
        <v>84.828790060124092</v>
      </c>
      <c r="G7">
        <v>28.45883952767532</v>
      </c>
      <c r="H7">
        <v>30.616273513735251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49.175098456091924</v>
      </c>
      <c r="E9">
        <v>19.38</v>
      </c>
    </row>
    <row r="10" spans="1:8" x14ac:dyDescent="0.35">
      <c r="A10" t="s">
        <v>0</v>
      </c>
      <c r="B10" t="s">
        <v>307</v>
      </c>
      <c r="F10">
        <v>25.142339784811568</v>
      </c>
      <c r="G10">
        <v>21.864331658291469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529.10585060530707</v>
      </c>
      <c r="D11">
        <v>429.26999999999992</v>
      </c>
      <c r="E11">
        <v>389.01</v>
      </c>
      <c r="F11">
        <v>369.91593128502012</v>
      </c>
      <c r="G11">
        <v>354.57569636918498</v>
      </c>
      <c r="H11">
        <v>350.00268210487138</v>
      </c>
    </row>
    <row r="12" spans="1:8" x14ac:dyDescent="0.35">
      <c r="A12" t="s">
        <v>0</v>
      </c>
      <c r="B12" t="s">
        <v>309</v>
      </c>
      <c r="C12">
        <v>6.9913411156491838</v>
      </c>
      <c r="D12">
        <v>5.1525493160066116</v>
      </c>
      <c r="E12">
        <v>4.8153727599956051</v>
      </c>
    </row>
    <row r="13" spans="1:8" x14ac:dyDescent="0.35">
      <c r="A13" t="s">
        <v>0</v>
      </c>
      <c r="B13" t="s">
        <v>310</v>
      </c>
      <c r="F13">
        <v>3.0314677517449109</v>
      </c>
      <c r="G13">
        <v>2.6020692669311671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116.1644426174645</v>
      </c>
      <c r="D18">
        <v>130.99999999999989</v>
      </c>
      <c r="E18">
        <v>117.0031866443054</v>
      </c>
      <c r="F18">
        <v>82.674544018225177</v>
      </c>
      <c r="G18">
        <v>62.355131869828227</v>
      </c>
      <c r="H18">
        <v>18.594147473777809</v>
      </c>
    </row>
    <row r="19" spans="1:8" x14ac:dyDescent="0.35">
      <c r="A19" t="s">
        <v>0</v>
      </c>
      <c r="B19" t="s">
        <v>316</v>
      </c>
      <c r="C19">
        <v>93.102933337913086</v>
      </c>
      <c r="D19">
        <v>63.502714647671468</v>
      </c>
      <c r="E19">
        <v>21.768995641721769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29.243431849400061</v>
      </c>
      <c r="D21">
        <v>23.78767434326625</v>
      </c>
      <c r="E21">
        <v>12.44926059595441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16.782682638636459</v>
      </c>
      <c r="D23">
        <v>13.177079278013499</v>
      </c>
      <c r="E23">
        <v>7.4882790954412224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29.82963436762671</v>
      </c>
    </row>
    <row r="25" spans="1:8" x14ac:dyDescent="0.35">
      <c r="A25" t="s">
        <v>0</v>
      </c>
      <c r="B25" t="s">
        <v>322</v>
      </c>
      <c r="C25">
        <v>7.0096426245884063</v>
      </c>
      <c r="D25">
        <v>1.2549368191720689</v>
      </c>
      <c r="E25">
        <v>10.967296281920399</v>
      </c>
    </row>
    <row r="26" spans="1:8" x14ac:dyDescent="0.35">
      <c r="A26" t="s">
        <v>0</v>
      </c>
      <c r="B26" t="s">
        <v>323</v>
      </c>
      <c r="F26">
        <v>4.216741142899938</v>
      </c>
      <c r="G26">
        <v>4.5862587699930542</v>
      </c>
      <c r="H26">
        <v>0.628605112661063</v>
      </c>
    </row>
    <row r="27" spans="1:8" x14ac:dyDescent="0.35">
      <c r="A27" t="s">
        <v>0</v>
      </c>
      <c r="B27" t="s">
        <v>324</v>
      </c>
      <c r="C27">
        <v>631.15334058134272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289.55704605636561</v>
      </c>
      <c r="G28">
        <v>221.1317204771405</v>
      </c>
      <c r="H28">
        <v>211.56047345888379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11.730984496082259</v>
      </c>
      <c r="H30">
        <v>10.638080069583321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225.8867641183794</v>
      </c>
      <c r="E31">
        <v>191.5949385252957</v>
      </c>
      <c r="F31">
        <v>162.01436069331251</v>
      </c>
      <c r="G31">
        <v>155.71108130515759</v>
      </c>
      <c r="H31">
        <v>153.01501065808981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236.4419557409972</v>
      </c>
      <c r="D34">
        <v>210.04552648225169</v>
      </c>
      <c r="E34">
        <v>157.42743282483079</v>
      </c>
      <c r="F34">
        <v>91.2293838653043</v>
      </c>
      <c r="G34">
        <v>109.6735174203274</v>
      </c>
      <c r="H34">
        <v>107.7229567847146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93.555363099392238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2.839999999999987</v>
      </c>
      <c r="D44">
        <v>2.4695652173913052</v>
      </c>
      <c r="E44">
        <v>1.234782608695683</v>
      </c>
    </row>
    <row r="45" spans="1:8" x14ac:dyDescent="0.35">
      <c r="A45" t="s">
        <v>0</v>
      </c>
      <c r="B45" t="s">
        <v>342</v>
      </c>
      <c r="C45">
        <v>0.7719999999999998</v>
      </c>
      <c r="D45">
        <v>0.67130434782608672</v>
      </c>
      <c r="E45">
        <v>0.33565217391304369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63.31305958373126</v>
      </c>
      <c r="D50">
        <v>24.296953810426359</v>
      </c>
      <c r="E50">
        <v>27.83932674603653</v>
      </c>
      <c r="F50">
        <v>29.025328301887409</v>
      </c>
      <c r="G50">
        <v>28.476696774192561</v>
      </c>
      <c r="H50">
        <v>28.808475675676998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34.286573884621262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5.5719975439501672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105.21369934640551</v>
      </c>
      <c r="E57">
        <v>83.988671804871814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3.5223040644915682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8.0553589369916825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48.66804460386691</v>
      </c>
      <c r="E71">
        <v>19.095183745239051</v>
      </c>
      <c r="F71">
        <v>24.575707086828469</v>
      </c>
      <c r="G71">
        <v>21.864331658291469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14.84522573771509</v>
      </c>
      <c r="H72">
        <v>10.638080069583321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7.923546806495315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13.19999999999999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5.3818160023818518</v>
      </c>
      <c r="E95">
        <v>5.0156285803480651</v>
      </c>
      <c r="F95">
        <v>4.5763738453555431</v>
      </c>
      <c r="G95">
        <v>4.4645161290322601</v>
      </c>
      <c r="H95">
        <v>4.5058064516129059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5.2901018268066569</v>
      </c>
      <c r="D98">
        <v>4.5950916509970998</v>
      </c>
      <c r="E98">
        <v>2.2975458254985481</v>
      </c>
    </row>
    <row r="99" spans="1:8" x14ac:dyDescent="0.35">
      <c r="A99" t="s">
        <v>0</v>
      </c>
      <c r="B99" t="s">
        <v>396</v>
      </c>
      <c r="C99">
        <v>9.5867522265853289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6.2527293070942864</v>
      </c>
      <c r="E118">
        <v>114.3496496364068</v>
      </c>
      <c r="F118">
        <v>162.01436069331251</v>
      </c>
      <c r="G118">
        <v>155.71108130515759</v>
      </c>
      <c r="H118">
        <v>153.01501065808969</v>
      </c>
    </row>
    <row r="119" spans="1:8" x14ac:dyDescent="0.35">
      <c r="A119" t="s">
        <v>0</v>
      </c>
      <c r="B119" t="s">
        <v>416</v>
      </c>
      <c r="D119">
        <v>4.4127077993910517E-2</v>
      </c>
      <c r="F119">
        <v>0.47069290784496232</v>
      </c>
      <c r="H119">
        <v>0.75879620079567145</v>
      </c>
    </row>
    <row r="120" spans="1:8" x14ac:dyDescent="0.35">
      <c r="A120" t="s">
        <v>0</v>
      </c>
      <c r="B120" t="s">
        <v>417</v>
      </c>
      <c r="C120">
        <v>2.7157736282992602</v>
      </c>
      <c r="D120">
        <v>4.7922140019081034</v>
      </c>
      <c r="E120">
        <v>20.694527889854299</v>
      </c>
      <c r="F120">
        <v>24.348233607705161</v>
      </c>
      <c r="G120">
        <v>63.247407765208358</v>
      </c>
      <c r="H120">
        <v>89.40521545135914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59.720247998965377</v>
      </c>
      <c r="F125">
        <v>66.410457349754239</v>
      </c>
      <c r="G125">
        <v>46.426109655119042</v>
      </c>
      <c r="H125">
        <v>17.55894513255976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20.991919013305779</v>
      </c>
      <c r="D128">
        <v>7.5269138633208428</v>
      </c>
      <c r="E128">
        <v>20.991919013305779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1.2859416325683759</v>
      </c>
      <c r="D130">
        <v>0.230222222222214</v>
      </c>
      <c r="E130">
        <v>1.2859416325683759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0.56453963480452773</v>
      </c>
      <c r="F131">
        <v>0.98954646818616276</v>
      </c>
      <c r="G131">
        <v>0.84938012340240221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2.302132606839197</v>
      </c>
    </row>
    <row r="134" spans="1:8" x14ac:dyDescent="0.35">
      <c r="A134" t="s">
        <v>0</v>
      </c>
      <c r="B134" t="s">
        <v>431</v>
      </c>
      <c r="E134">
        <v>0.79960757566503504</v>
      </c>
      <c r="F134">
        <v>0.85777007242518633</v>
      </c>
      <c r="G134">
        <v>0.94072300911955931</v>
      </c>
      <c r="H134">
        <v>0.1411154334545244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0.61350500000001318</v>
      </c>
      <c r="D136">
        <v>9.3690434782605359E-2</v>
      </c>
      <c r="E136">
        <v>1.0140950263869539</v>
      </c>
      <c r="F136">
        <v>0.63767200000000035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1.030280000000011</v>
      </c>
      <c r="D139">
        <v>0.4904886904761937</v>
      </c>
      <c r="E139">
        <v>2.4988862745098039</v>
      </c>
      <c r="F139">
        <v>52.938056306078117</v>
      </c>
      <c r="G139">
        <v>6.3871499999999948</v>
      </c>
      <c r="H139">
        <v>6.6104500000000037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3.6476923076923073E-2</v>
      </c>
      <c r="D146">
        <v>1.5876815920398021E-2</v>
      </c>
      <c r="E146">
        <v>6.9875478260869608E-2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0.1648319999999987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2.3916858728127769E-2</v>
      </c>
      <c r="D154">
        <v>2.3916858728127759E-2</v>
      </c>
      <c r="E154">
        <v>2.3916858728127759E-2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1.120614127187222E-2</v>
      </c>
      <c r="E156">
        <v>5.0493923880567913E-2</v>
      </c>
      <c r="F156">
        <v>0.1701559999999997</v>
      </c>
      <c r="G156">
        <v>0.17087700000000031</v>
      </c>
      <c r="H156">
        <v>0.17685100000000001</v>
      </c>
    </row>
    <row r="157" spans="1:8" x14ac:dyDescent="0.35">
      <c r="A157" t="s">
        <v>0</v>
      </c>
      <c r="B157" t="s">
        <v>454</v>
      </c>
      <c r="C157">
        <v>1.8437511009528991</v>
      </c>
      <c r="D157">
        <v>0.1151396037785388</v>
      </c>
      <c r="E157">
        <v>4.0984014113511869</v>
      </c>
      <c r="F157">
        <v>10.769659904990309</v>
      </c>
      <c r="G157">
        <v>9.2829699699925001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10.33885980604385</v>
      </c>
      <c r="F161">
        <v>12.612790697674431</v>
      </c>
      <c r="G161">
        <v>10.826226017335379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2.1433411538461749</v>
      </c>
      <c r="D163">
        <v>1.0499803757266031</v>
      </c>
      <c r="E163">
        <v>5.1306732539634714</v>
      </c>
      <c r="F163">
        <v>84.059915816887226</v>
      </c>
      <c r="G163">
        <v>10.91218459459459</v>
      </c>
      <c r="H163">
        <v>11.293683513513511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165.4725886142808</v>
      </c>
    </row>
    <row r="165" spans="1:8" x14ac:dyDescent="0.35">
      <c r="A165" t="s">
        <v>0</v>
      </c>
      <c r="B165" t="s">
        <v>462</v>
      </c>
      <c r="C165">
        <v>43.268153754653639</v>
      </c>
      <c r="D165">
        <v>7.7463006535944947</v>
      </c>
      <c r="E165">
        <v>66.125622836792914</v>
      </c>
      <c r="F165">
        <v>24.35383149878944</v>
      </c>
      <c r="G165">
        <v>26.487984324653748</v>
      </c>
      <c r="H165">
        <v>3.6305152425118541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3.0001746086956498</v>
      </c>
      <c r="E168">
        <v>3.0001746086956498</v>
      </c>
      <c r="F168">
        <v>6.4866224871254756</v>
      </c>
      <c r="G168">
        <v>7.7809809898720896</v>
      </c>
      <c r="H168">
        <v>9.3386299649889679</v>
      </c>
    </row>
    <row r="169" spans="1:8" x14ac:dyDescent="0.35">
      <c r="A169" t="s">
        <v>0</v>
      </c>
      <c r="B169" t="s">
        <v>466</v>
      </c>
      <c r="H169">
        <v>3.0314677517449109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7.5632304239401433</v>
      </c>
      <c r="E171">
        <v>12.33474519806764</v>
      </c>
      <c r="F171">
        <v>24.390850475268799</v>
      </c>
      <c r="G171">
        <v>23.068773848837601</v>
      </c>
      <c r="H171">
        <v>18.839084265248111</v>
      </c>
    </row>
    <row r="172" spans="1:8" x14ac:dyDescent="0.35">
      <c r="A172" t="s">
        <v>0</v>
      </c>
      <c r="B172" t="s">
        <v>469</v>
      </c>
      <c r="C172">
        <v>2.1063181818181809</v>
      </c>
      <c r="D172">
        <v>1.6810957409469029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1.1286621348467321</v>
      </c>
    </row>
    <row r="174" spans="1:8" x14ac:dyDescent="0.35">
      <c r="A174" t="s">
        <v>0</v>
      </c>
      <c r="B174" t="s">
        <v>471</v>
      </c>
      <c r="H174">
        <v>105.025171901466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0.77660999999999825</v>
      </c>
      <c r="D177">
        <v>0.77660999999999758</v>
      </c>
      <c r="E177">
        <v>10.10762608695639</v>
      </c>
      <c r="F177">
        <v>19.45859999999999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0.25010566966628273</v>
      </c>
      <c r="G180">
        <v>4.1526000000000014</v>
      </c>
      <c r="H180">
        <v>3.9024943303337181</v>
      </c>
    </row>
    <row r="181" spans="1:8" x14ac:dyDescent="0.35">
      <c r="A181" t="s">
        <v>0</v>
      </c>
      <c r="B181" t="s">
        <v>478</v>
      </c>
      <c r="F181">
        <v>3.8360818633809499</v>
      </c>
    </row>
    <row r="182" spans="1:8" x14ac:dyDescent="0.35">
      <c r="A182" t="s">
        <v>0</v>
      </c>
      <c r="B182" t="s">
        <v>479</v>
      </c>
      <c r="F182">
        <v>2.3918489612277771E-2</v>
      </c>
    </row>
    <row r="183" spans="1:8" x14ac:dyDescent="0.35">
      <c r="A183" t="s">
        <v>0</v>
      </c>
      <c r="B183" t="s">
        <v>480</v>
      </c>
      <c r="F183">
        <v>24.171183671333559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1.212100000000008E-2</v>
      </c>
      <c r="D194">
        <v>1.212100000000005E-2</v>
      </c>
      <c r="E194">
        <v>0.14404104347826091</v>
      </c>
      <c r="F194">
        <v>0.30182100000000017</v>
      </c>
      <c r="G194">
        <v>0.29812899999999998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0.31651406095852858</v>
      </c>
      <c r="E196">
        <v>3.596583282359628</v>
      </c>
      <c r="F196">
        <v>7.3911000742296222</v>
      </c>
      <c r="G196">
        <v>7.2674126152880847</v>
      </c>
      <c r="H196">
        <v>6.8569584711684657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1.301251071504681</v>
      </c>
      <c r="E199">
        <v>2.383614142570623</v>
      </c>
      <c r="F199">
        <v>3.706755112730161</v>
      </c>
      <c r="G199">
        <v>3.632656347147496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1.1366850000000019</v>
      </c>
      <c r="D201">
        <v>1.135420000000003</v>
      </c>
      <c r="E201">
        <v>6.2299480434782541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1.7222500000000021</v>
      </c>
      <c r="D211">
        <v>1.720333333333337</v>
      </c>
      <c r="E211">
        <v>9.4393152173913037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1.1457243171260649</v>
      </c>
      <c r="F214">
        <v>3.2211650000000001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0.12954666666666789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1.2406762919510119</v>
      </c>
      <c r="D218">
        <v>1.0917371531105511</v>
      </c>
      <c r="E218">
        <v>6.0860711218048884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9.0403696459223332E-2</v>
      </c>
      <c r="D220">
        <v>8.972215741567402E-2</v>
      </c>
      <c r="E220">
        <v>0.89101873814434729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2.7189500467269631E-2</v>
      </c>
      <c r="E221">
        <v>2.7189500467269621E-2</v>
      </c>
    </row>
    <row r="222" spans="1:8" x14ac:dyDescent="0.35">
      <c r="A222" t="s">
        <v>0</v>
      </c>
      <c r="B222" t="s">
        <v>519</v>
      </c>
      <c r="E222">
        <v>0.1031541091964025</v>
      </c>
      <c r="F222">
        <v>0.2314793747360071</v>
      </c>
      <c r="G222">
        <v>0.21336234058514639</v>
      </c>
      <c r="H222">
        <v>0.20276129032258061</v>
      </c>
    </row>
    <row r="223" spans="1:8" x14ac:dyDescent="0.35">
      <c r="A223" t="s">
        <v>0</v>
      </c>
      <c r="B223" t="s">
        <v>520</v>
      </c>
      <c r="C223">
        <v>0.32764282290791918</v>
      </c>
      <c r="D223">
        <v>0.32764282290791907</v>
      </c>
      <c r="E223">
        <v>2.332579209313463</v>
      </c>
      <c r="F223">
        <v>4.2427242638395049</v>
      </c>
      <c r="G223">
        <v>4.1566721680420136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0.52324777341467099</v>
      </c>
      <c r="D224">
        <v>0.53086956521739026</v>
      </c>
      <c r="E224">
        <v>4.5604347826086951</v>
      </c>
      <c r="F224">
        <v>8.6700000000000017</v>
      </c>
      <c r="G224">
        <v>8.6500000000000021</v>
      </c>
      <c r="H224">
        <v>8.730000000000004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4.3626977870287541E-2</v>
      </c>
      <c r="D226">
        <v>4.3626977870287541E-2</v>
      </c>
      <c r="E226">
        <v>0.37802609052149488</v>
      </c>
      <c r="F226">
        <v>0.70319680689608954</v>
      </c>
      <c r="G226">
        <v>0.64800702278883948</v>
      </c>
      <c r="H226">
        <v>0.60716540837337041</v>
      </c>
    </row>
    <row r="227" spans="1:8" x14ac:dyDescent="0.35">
      <c r="A227" t="s">
        <v>0</v>
      </c>
      <c r="B227" t="s">
        <v>524</v>
      </c>
      <c r="C227">
        <v>0.40186666666666682</v>
      </c>
      <c r="D227">
        <v>0.75860152173912709</v>
      </c>
      <c r="E227">
        <v>13.15355696457326</v>
      </c>
      <c r="F227">
        <v>25.428878378378378</v>
      </c>
      <c r="G227">
        <v>24.253174672489081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11.422637037037051</v>
      </c>
      <c r="D231">
        <v>18.740821157842131</v>
      </c>
      <c r="E231">
        <v>171.77875555555551</v>
      </c>
      <c r="F231">
        <v>166.90591081081081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31.766092377276781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7.7402000000000006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579.99999999999989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4.557054417205527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0.20760526031094231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16.194444444444439</v>
      </c>
    </row>
    <row r="8" spans="1:8" x14ac:dyDescent="0.35">
      <c r="A8" t="s">
        <v>0</v>
      </c>
      <c r="B8" t="s">
        <v>539</v>
      </c>
      <c r="C8">
        <v>190.00000000000011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220.45672738780021</v>
      </c>
      <c r="G11">
        <v>223.2892144183426</v>
      </c>
      <c r="H11">
        <v>282.73277548128118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</v>
      </c>
      <c r="E13">
        <v>458.89110307323801</v>
      </c>
      <c r="F13">
        <v>511.79037896236019</v>
      </c>
      <c r="G13">
        <v>399.08951251898122</v>
      </c>
      <c r="H13">
        <v>176.63848095867019</v>
      </c>
    </row>
    <row r="14" spans="1:8" x14ac:dyDescent="0.35">
      <c r="A14" t="s">
        <v>0</v>
      </c>
      <c r="B14" t="s">
        <v>545</v>
      </c>
      <c r="F14">
        <v>26.961103509096379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14.93755679990943</v>
      </c>
      <c r="E18">
        <v>27.585555555555558</v>
      </c>
      <c r="F18">
        <v>16.194444444444429</v>
      </c>
      <c r="G18">
        <v>16.194444444444429</v>
      </c>
    </row>
    <row r="19" spans="1:8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346.42058135804228</v>
      </c>
      <c r="G19">
        <v>317.03403499611318</v>
      </c>
      <c r="H19">
        <v>199.99162826500211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42.562162931855937</v>
      </c>
      <c r="H20">
        <v>41.397540828608328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9.7234125146957229E-2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54.366666666666653</v>
      </c>
      <c r="G24">
        <v>56.133333333333333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986.48681538461517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7.3648971396627774</v>
      </c>
      <c r="E104">
        <v>7.181102732624236</v>
      </c>
    </row>
    <row r="105" spans="1:8" x14ac:dyDescent="0.35">
      <c r="A105" t="s">
        <v>0</v>
      </c>
      <c r="B105" t="s">
        <v>636</v>
      </c>
      <c r="E105">
        <v>33.546960014124302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6.0764095270038849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36.722612208097921</v>
      </c>
      <c r="G111">
        <v>38.142020343555309</v>
      </c>
      <c r="H111">
        <v>38.959624255535751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37.557979656444687</v>
      </c>
      <c r="H112">
        <v>38.340375744464247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68.926915660973435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19.652354134985242</v>
      </c>
      <c r="D147">
        <v>505.30584145447961</v>
      </c>
      <c r="E147">
        <v>1361.7389995799119</v>
      </c>
      <c r="F147">
        <v>923.19446018603787</v>
      </c>
      <c r="G147">
        <v>591.77691390570726</v>
      </c>
      <c r="H147">
        <v>276.66664293236312</v>
      </c>
    </row>
    <row r="148" spans="1:8" x14ac:dyDescent="0.35">
      <c r="A148" t="s">
        <v>0</v>
      </c>
      <c r="B148" t="s">
        <v>679</v>
      </c>
      <c r="F148">
        <v>155.7053254482033</v>
      </c>
      <c r="G148">
        <v>398.75780386936111</v>
      </c>
      <c r="H148">
        <v>176.48090845691121</v>
      </c>
    </row>
    <row r="149" spans="1:8" x14ac:dyDescent="0.35">
      <c r="A149" t="s">
        <v>0</v>
      </c>
      <c r="B149" t="s">
        <v>680</v>
      </c>
      <c r="E149">
        <v>53.110674857556504</v>
      </c>
      <c r="F149">
        <v>41.909100749999972</v>
      </c>
    </row>
    <row r="150" spans="1:8" x14ac:dyDescent="0.35">
      <c r="A150" t="s">
        <v>0</v>
      </c>
      <c r="B150" t="s">
        <v>681</v>
      </c>
      <c r="G150">
        <v>49.325114462962929</v>
      </c>
    </row>
    <row r="151" spans="1:8" x14ac:dyDescent="0.35">
      <c r="A151" t="s">
        <v>0</v>
      </c>
      <c r="B151" t="s">
        <v>682</v>
      </c>
      <c r="C151">
        <v>1.6771824385438019</v>
      </c>
      <c r="D151">
        <v>61.522306518042583</v>
      </c>
      <c r="E151">
        <v>170.8985192421263</v>
      </c>
      <c r="F151">
        <v>144.41370845656971</v>
      </c>
      <c r="G151">
        <v>9.1606420369949504</v>
      </c>
    </row>
    <row r="152" spans="1:8" x14ac:dyDescent="0.35">
      <c r="A152" t="s">
        <v>0</v>
      </c>
      <c r="B152" t="s">
        <v>683</v>
      </c>
      <c r="F152">
        <v>157.02743638889399</v>
      </c>
      <c r="G152">
        <v>486.09497552553353</v>
      </c>
      <c r="H152">
        <v>382.26480445030143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758.90283893110825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3.765702236470946</v>
      </c>
      <c r="D156">
        <v>2.7688987032874599</v>
      </c>
      <c r="E156">
        <v>105.6966563980436</v>
      </c>
      <c r="F156">
        <v>315.70035784932202</v>
      </c>
      <c r="G156">
        <v>271.7618549394403</v>
      </c>
      <c r="H156">
        <v>120.05832440612831</v>
      </c>
    </row>
    <row r="157" spans="1:8" x14ac:dyDescent="0.35">
      <c r="A157" t="s">
        <v>0</v>
      </c>
      <c r="B157" t="s">
        <v>688</v>
      </c>
      <c r="H157">
        <v>38.684755443960668</v>
      </c>
    </row>
    <row r="158" spans="1:8" x14ac:dyDescent="0.35">
      <c r="A158" t="s">
        <v>0</v>
      </c>
      <c r="B158" t="s">
        <v>689</v>
      </c>
      <c r="H158">
        <v>92.50378556318806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4.7760677429114686</v>
      </c>
      <c r="F168">
        <v>6.4954521303595607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33.54293225708853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74.92937056164044</v>
      </c>
      <c r="G172">
        <v>40.177582692000023</v>
      </c>
      <c r="H172">
        <v>9.9134821691987867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21.347466666666669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23.0797711882188</v>
      </c>
    </row>
    <row r="178" spans="1:8" x14ac:dyDescent="0.35">
      <c r="A178" t="s">
        <v>0</v>
      </c>
      <c r="B178" t="s">
        <v>709</v>
      </c>
      <c r="H178">
        <v>2.2132229392132809</v>
      </c>
    </row>
    <row r="179" spans="1:8" x14ac:dyDescent="0.35">
      <c r="A179" t="s">
        <v>0</v>
      </c>
      <c r="B179" t="s">
        <v>710</v>
      </c>
      <c r="H179">
        <v>5.5515500147513217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14.522512653164441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110.3450831518665</v>
      </c>
      <c r="F188">
        <v>111.7730831518665</v>
      </c>
      <c r="G188">
        <v>95.629419502579267</v>
      </c>
      <c r="H188">
        <v>35.640511020928543</v>
      </c>
    </row>
    <row r="189" spans="1:8" x14ac:dyDescent="0.35">
      <c r="A189" t="s">
        <v>0</v>
      </c>
      <c r="B189" t="s">
        <v>720</v>
      </c>
      <c r="D189">
        <v>21.744916848133581</v>
      </c>
      <c r="E189">
        <v>18.684916848133572</v>
      </c>
    </row>
    <row r="190" spans="1:8" x14ac:dyDescent="0.35">
      <c r="A190" t="s">
        <v>0</v>
      </c>
      <c r="B190" t="s">
        <v>721</v>
      </c>
      <c r="C190">
        <v>10.143088977204309</v>
      </c>
      <c r="D190">
        <v>74.191802578796498</v>
      </c>
      <c r="E190">
        <v>121.72736783504359</v>
      </c>
      <c r="F190">
        <v>162.06214393058411</v>
      </c>
      <c r="G190">
        <v>137.43474521538101</v>
      </c>
      <c r="H190">
        <v>67.005182482313273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24.397321255456401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14.943153165075691</v>
      </c>
      <c r="D195">
        <v>5.5114452437846051</v>
      </c>
      <c r="E195">
        <v>4.23026790195643</v>
      </c>
      <c r="F195">
        <v>2.1524086545494949</v>
      </c>
      <c r="G195">
        <v>10.59340154254757</v>
      </c>
      <c r="H195">
        <v>22.09449514060454</v>
      </c>
    </row>
    <row r="196" spans="1:8" x14ac:dyDescent="0.35">
      <c r="A196" t="s">
        <v>0</v>
      </c>
      <c r="B196" t="s">
        <v>727</v>
      </c>
      <c r="H196">
        <v>6.4249314394123704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17.055864631861581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12.93274822103583</v>
      </c>
      <c r="H201">
        <v>6.339582461292073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1138.801147144784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11.198852855215939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127.1035947728582</v>
      </c>
      <c r="G234">
        <v>99.386824105965161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84" workbookViewId="0">
      <selection activeCell="D91" sqref="D91"/>
    </sheetView>
  </sheetViews>
  <sheetFormatPr defaultRowHeight="14.5" x14ac:dyDescent="0.35"/>
  <cols>
    <col min="1" max="1" width="10.7265625" customWidth="1"/>
    <col min="2" max="2" width="27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5.7802963733043011</v>
      </c>
      <c r="D6">
        <v>268.91355767450239</v>
      </c>
      <c r="E6">
        <v>774.36</v>
      </c>
      <c r="F6">
        <v>310.60274598367852</v>
      </c>
      <c r="G6">
        <v>78.695139250653</v>
      </c>
      <c r="H6">
        <v>48.73279177140715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41.509999999999977</v>
      </c>
      <c r="F7">
        <v>209.45892669578211</v>
      </c>
      <c r="G7">
        <v>356.19460648708161</v>
      </c>
      <c r="H7">
        <v>442.23443768932572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368.7217518969191</v>
      </c>
      <c r="G9">
        <v>232.79487066077411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392.44212885670322</v>
      </c>
      <c r="H13">
        <v>376.1194029850746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5.5845562132387139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16.052678949695618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4.9370025993646587E-2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43.98654263634679</v>
      </c>
      <c r="G85">
        <v>3.8000304272922278</v>
      </c>
    </row>
    <row r="86" spans="1:10" x14ac:dyDescent="0.35">
      <c r="A86" t="s">
        <v>0</v>
      </c>
      <c r="B86" t="s">
        <v>851</v>
      </c>
      <c r="C86">
        <v>2.3183217596509191</v>
      </c>
      <c r="D86">
        <v>8.492850242914983</v>
      </c>
      <c r="E86">
        <v>22.329619999999991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  <c r="H88">
        <v>103.7004041795619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86.347811736027921</v>
      </c>
      <c r="G90">
        <v>17.269562347205579</v>
      </c>
    </row>
    <row r="91" spans="1:10" x14ac:dyDescent="0.35">
      <c r="A91" t="s">
        <v>0</v>
      </c>
      <c r="B91" t="s">
        <v>856</v>
      </c>
      <c r="F91">
        <v>179.25855889674159</v>
      </c>
      <c r="G91">
        <v>331.91040722550218</v>
      </c>
      <c r="H91">
        <v>265.25959582043822</v>
      </c>
      <c r="J91">
        <f>H91/SUM(H88:H91)</f>
        <v>0.71893862700682487</v>
      </c>
    </row>
    <row r="92" spans="1:10" x14ac:dyDescent="0.35">
      <c r="A92" t="s">
        <v>0</v>
      </c>
      <c r="B92" t="s">
        <v>857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6.4666099999999993</v>
      </c>
      <c r="F93">
        <v>2.9832598953766358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0.5939491211387381</v>
      </c>
    </row>
    <row r="96" spans="1:10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10.75653899103423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33.863883556393091</v>
      </c>
      <c r="F104">
        <v>6.7727767112786177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topLeftCell="A93" workbookViewId="0">
      <selection activeCell="B1" sqref="B1:B1048576"/>
    </sheetView>
  </sheetViews>
  <sheetFormatPr defaultRowHeight="14.5" x14ac:dyDescent="0.35"/>
  <cols>
    <col min="1" max="1" width="10.7265625" customWidth="1"/>
    <col min="2" max="2" width="24.6328125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37.19372277554163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650.30808823665188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30.616273513735251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5.7966026740941734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241.49000000000009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2111.8329216496859</v>
      </c>
      <c r="E10">
        <v>1659.65</v>
      </c>
      <c r="F10">
        <v>1357.494604777786</v>
      </c>
      <c r="G10">
        <v>910.75087736005321</v>
      </c>
      <c r="H10">
        <v>250.44687669902211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9.115791832716754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2256.6797587338019</v>
      </c>
      <c r="F13">
        <v>1681.9020833333329</v>
      </c>
      <c r="G13">
        <v>1067.9981827241049</v>
      </c>
      <c r="H13">
        <v>693.98770419001812</v>
      </c>
    </row>
    <row r="14" spans="1:8" x14ac:dyDescent="0.35">
      <c r="A14" t="s">
        <v>0</v>
      </c>
      <c r="B14" t="s">
        <v>890</v>
      </c>
      <c r="C14">
        <v>60.771894974173676</v>
      </c>
      <c r="D14">
        <v>89.430000000000021</v>
      </c>
      <c r="E14">
        <v>175.56</v>
      </c>
      <c r="F14">
        <v>117.04</v>
      </c>
      <c r="G14">
        <v>214.58</v>
      </c>
      <c r="H14">
        <v>4.9940716060762416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102.41546511627899</v>
      </c>
      <c r="G15">
        <v>96.460170516688223</v>
      </c>
      <c r="H15">
        <v>61.849501992601063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16.16173775648306</v>
      </c>
      <c r="H16">
        <v>3.1194604949651299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17.271745104424099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92.067934752532736</v>
      </c>
      <c r="E20">
        <v>85.17</v>
      </c>
      <c r="F20">
        <v>56.779999999999987</v>
      </c>
      <c r="G20">
        <v>104.1</v>
      </c>
      <c r="H20">
        <v>102.6062413262103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45.317678073160913</v>
      </c>
      <c r="G21">
        <v>63.45000000000001</v>
      </c>
      <c r="H21">
        <v>24.629603707117621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0.31171440405082829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6.1762178198914208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29.981677821334131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3.3935755813953512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63.168223151208217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390.12316367173491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10.244615019126661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75.449999999999989</v>
      </c>
    </row>
    <row r="46" spans="1:8" x14ac:dyDescent="0.35">
      <c r="A46" t="s">
        <v>0</v>
      </c>
      <c r="B46" t="s">
        <v>922</v>
      </c>
      <c r="C46">
        <v>649.48424113701083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30.616273513735251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59.317036497370857</v>
      </c>
      <c r="E47">
        <v>28.761174294939579</v>
      </c>
      <c r="F47">
        <v>34.202339784811556</v>
      </c>
      <c r="G47">
        <v>30.924331658291472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5.3022777655360818</v>
      </c>
    </row>
    <row r="49" spans="1:8" x14ac:dyDescent="0.35">
      <c r="A49" t="s">
        <v>0</v>
      </c>
      <c r="B49" t="s">
        <v>925</v>
      </c>
      <c r="C49">
        <v>18.92647718314559</v>
      </c>
      <c r="D49">
        <v>15.580589647604951</v>
      </c>
      <c r="E49">
        <v>9.0136894278203368</v>
      </c>
    </row>
    <row r="50" spans="1:8" x14ac:dyDescent="0.35">
      <c r="A50" t="s">
        <v>0</v>
      </c>
      <c r="B50" t="s">
        <v>926</v>
      </c>
      <c r="C50">
        <v>4.1280000000000001</v>
      </c>
      <c r="D50">
        <v>0.51525493160066127</v>
      </c>
      <c r="E50">
        <v>10.33885980604385</v>
      </c>
      <c r="F50">
        <v>12.612790697674431</v>
      </c>
      <c r="G50">
        <v>10.826226017335379</v>
      </c>
      <c r="H50">
        <v>7.8012669323468131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301.13473403890657</v>
      </c>
      <c r="E51">
        <v>148.73968738966491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37.082452226760303</v>
      </c>
      <c r="D52">
        <v>21.832215019326579</v>
      </c>
      <c r="E52">
        <v>23.936635157820501</v>
      </c>
      <c r="F52">
        <v>13.43077330730047</v>
      </c>
      <c r="G52">
        <v>7.8017220447089457</v>
      </c>
      <c r="H52">
        <v>3.0314677517449109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50.599194974173678</v>
      </c>
      <c r="D55">
        <v>79.618459883720945</v>
      </c>
      <c r="E55">
        <v>165.5211732279561</v>
      </c>
      <c r="F55">
        <v>109.6493301889535</v>
      </c>
      <c r="G55">
        <v>208.39521671643311</v>
      </c>
    </row>
    <row r="56" spans="1:8" x14ac:dyDescent="0.35">
      <c r="A56" t="s">
        <v>0</v>
      </c>
      <c r="B56" t="s">
        <v>932</v>
      </c>
      <c r="C56">
        <v>3.796522222222221</v>
      </c>
      <c r="E56">
        <v>8.0363936297210099</v>
      </c>
      <c r="F56">
        <v>4.9158534447674977</v>
      </c>
      <c r="G56">
        <v>12.287521656378731</v>
      </c>
    </row>
    <row r="57" spans="1:8" x14ac:dyDescent="0.35">
      <c r="A57" t="s">
        <v>0</v>
      </c>
      <c r="B57" t="s">
        <v>933</v>
      </c>
      <c r="C57">
        <v>27.331611111111119</v>
      </c>
      <c r="D57">
        <v>3.9273717700258151</v>
      </c>
      <c r="E57">
        <v>0.89541077259227131</v>
      </c>
      <c r="F57">
        <v>13.10751761143414</v>
      </c>
      <c r="G57">
        <v>26.834474043973412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17.372500154633968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89.621654003178733</v>
      </c>
      <c r="E60">
        <v>83.284680238733046</v>
      </c>
      <c r="F60">
        <v>55.328721056201559</v>
      </c>
      <c r="G60">
        <v>103.1136564398852</v>
      </c>
      <c r="H60">
        <v>101.9761900208721</v>
      </c>
    </row>
    <row r="61" spans="1:8" x14ac:dyDescent="0.35">
      <c r="A61" t="s">
        <v>0</v>
      </c>
      <c r="B61" t="s">
        <v>937</v>
      </c>
      <c r="C61">
        <v>59.037122222222209</v>
      </c>
      <c r="D61">
        <v>12.16367551679588</v>
      </c>
      <c r="E61">
        <v>2.57080005527318</v>
      </c>
      <c r="F61">
        <v>9.0111221283932519</v>
      </c>
      <c r="G61">
        <v>33.004682449040963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8.4502426361126339</v>
      </c>
      <c r="F62">
        <v>10.644119350775201</v>
      </c>
      <c r="G62">
        <v>10.746260756691861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3.003979028201194</v>
      </c>
      <c r="F63">
        <v>13.355143294573651</v>
      </c>
      <c r="G63">
        <v>19.654021203407769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0.40339803352002468</v>
      </c>
      <c r="F64">
        <v>0.3234068137144232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14.47171131705357</v>
      </c>
      <c r="F65">
        <v>11.29895833333333</v>
      </c>
      <c r="G65">
        <v>7.1312456915658897</v>
      </c>
      <c r="H65">
        <v>4.0631598605972954</v>
      </c>
    </row>
    <row r="66" spans="1:8" x14ac:dyDescent="0.35">
      <c r="A66" t="s">
        <v>0</v>
      </c>
      <c r="B66" t="s">
        <v>942</v>
      </c>
      <c r="C66">
        <v>60.2</v>
      </c>
      <c r="D66">
        <v>56.822093023255938</v>
      </c>
      <c r="E66">
        <v>40.520791687750012</v>
      </c>
      <c r="F66">
        <v>31.637083333333401</v>
      </c>
      <c r="G66">
        <v>19.967487936384501</v>
      </c>
      <c r="H66">
        <v>11.37684760967243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75.252898848678583</v>
      </c>
      <c r="F68">
        <v>58.754583333333329</v>
      </c>
      <c r="G68">
        <v>37.082477596142631</v>
      </c>
      <c r="H68">
        <v>21.128431275105939</v>
      </c>
    </row>
    <row r="69" spans="1:8" x14ac:dyDescent="0.35">
      <c r="A69" t="s">
        <v>0</v>
      </c>
      <c r="B69" t="s">
        <v>945</v>
      </c>
      <c r="C69">
        <v>98.899999999999977</v>
      </c>
      <c r="D69">
        <v>93.350581395348797</v>
      </c>
      <c r="E69">
        <v>66.569872058446322</v>
      </c>
      <c r="F69">
        <v>51.975208333333313</v>
      </c>
      <c r="G69">
        <v>32.8037301812031</v>
      </c>
      <c r="H69">
        <v>18.69053535874756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84.132501995841423</v>
      </c>
      <c r="E75">
        <v>37.949234846263863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13.21605358046428</v>
      </c>
      <c r="F77">
        <v>16.95232558139535</v>
      </c>
      <c r="G77">
        <v>12.79749482987908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301.13473403890657</v>
      </c>
      <c r="E93">
        <v>148.73968738966491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13.21605358046428</v>
      </c>
      <c r="F96">
        <v>16.95232558139535</v>
      </c>
      <c r="G96">
        <v>12.79749482987908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5.3111525222735221</v>
      </c>
      <c r="F97">
        <v>7.1149499017173099E-3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108.0678143076223</v>
      </c>
      <c r="E98">
        <v>33.764415405626067</v>
      </c>
      <c r="F98">
        <v>27.069150307897221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82.299999999999983</v>
      </c>
      <c r="D99">
        <v>79.429069767441817</v>
      </c>
      <c r="E99">
        <v>81.992642965571463</v>
      </c>
      <c r="F99">
        <v>60.289534883721032</v>
      </c>
      <c r="G99">
        <v>50.719767441860547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4128.0000000000009</v>
      </c>
      <c r="D100">
        <v>3896.3720930232548</v>
      </c>
      <c r="E100">
        <v>2778.5685728742878</v>
      </c>
      <c r="F100">
        <v>2169.400000000001</v>
      </c>
      <c r="G100">
        <v>1369.199172780651</v>
      </c>
      <c r="H100">
        <v>780.12669323468106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6146.930613953491</v>
      </c>
      <c r="E101">
        <v>4383.4837805664738</v>
      </c>
      <c r="F101">
        <v>3422.44544</v>
      </c>
      <c r="G101">
        <v>2160.0486149787548</v>
      </c>
      <c r="H101">
        <v>1230.7278712470329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77.245997804277508</v>
      </c>
      <c r="G102">
        <v>262.37689549153328</v>
      </c>
      <c r="H102">
        <v>334.71325221785679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369.84316875600882</v>
      </c>
      <c r="G105">
        <v>575.58610405713466</v>
      </c>
      <c r="H105">
        <v>672.78321064872659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182.2307278453832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96.804239452211931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207.17215983259879</v>
      </c>
      <c r="F110">
        <v>290.02028405341372</v>
      </c>
      <c r="G110">
        <v>455.64913301730832</v>
      </c>
      <c r="H110">
        <v>552.19485394450533</v>
      </c>
    </row>
    <row r="111" spans="1:8" x14ac:dyDescent="0.35">
      <c r="A111" t="s">
        <v>0</v>
      </c>
      <c r="B111" t="s">
        <v>987</v>
      </c>
      <c r="C111">
        <v>1.0512057727816659E-2</v>
      </c>
      <c r="D111">
        <v>1.8936869850168059E-2</v>
      </c>
      <c r="E111">
        <v>0.23960243300864281</v>
      </c>
      <c r="F111">
        <v>0.49173887332196609</v>
      </c>
      <c r="G111">
        <v>0.45279005362201241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16.062751388300931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21.107933190690989</v>
      </c>
      <c r="D113">
        <v>36.753172265463142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239.60562251596119</v>
      </c>
      <c r="G114">
        <v>621.09999999999991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992736.32477102696</v>
      </c>
      <c r="E118">
        <v>994656.50621943339</v>
      </c>
      <c r="F118">
        <v>995604.14385604672</v>
      </c>
      <c r="G118">
        <v>994358.6297071994</v>
      </c>
      <c r="H118">
        <v>970864.08177684864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49"/>
  <sheetViews>
    <sheetView topLeftCell="A837" workbookViewId="0">
      <selection activeCell="J2201" sqref="J2201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152.193785625</v>
      </c>
      <c r="G2">
        <v>562.78804765391988</v>
      </c>
      <c r="H2">
        <v>534.17685923258557</v>
      </c>
      <c r="I2">
        <v>535.54009350699334</v>
      </c>
      <c r="J2">
        <v>549.40282875370394</v>
      </c>
      <c r="L2" t="s">
        <v>1047</v>
      </c>
      <c r="M2">
        <f>SUMIFS(J2:J2349,C2:C2349,"TRA_CO2")</f>
        <v>38161.165938728445</v>
      </c>
    </row>
    <row r="3" spans="1:13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</v>
      </c>
      <c r="J3">
        <v>-221.24375756300279</v>
      </c>
      <c r="L3" t="s">
        <v>1044</v>
      </c>
      <c r="M3">
        <f>SUMIFS(J2:J2349,C2:C2349,"IND_CO2")</f>
        <v>16437.378536565906</v>
      </c>
    </row>
    <row r="4" spans="1:13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8217.8312294346906</v>
      </c>
      <c r="F4">
        <v>7120.2318169133014</v>
      </c>
      <c r="G4">
        <v>7043.7416011607156</v>
      </c>
      <c r="H4">
        <v>6674.8365464473418</v>
      </c>
      <c r="I4">
        <v>5764.8907580302202</v>
      </c>
      <c r="J4">
        <v>5637.8827846258346</v>
      </c>
      <c r="L4" t="s">
        <v>1045</v>
      </c>
      <c r="M4">
        <f>SUMIFS(J2:J2349,C2:C2349,"UPS_CO2")</f>
        <v>-33857.401638020063</v>
      </c>
    </row>
    <row r="5" spans="1:13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130.92129283319991</v>
      </c>
      <c r="H5">
        <v>124.0714368363342</v>
      </c>
      <c r="I5">
        <v>108.07411351463</v>
      </c>
      <c r="J5">
        <v>106.01156434702941</v>
      </c>
      <c r="L5" t="s">
        <v>1046</v>
      </c>
      <c r="M5">
        <f>SUMIFS(J2:J2349,C2:C2349,"ELC_CO2")</f>
        <v>1670.8489420311159</v>
      </c>
    </row>
    <row r="6" spans="1:13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1048</v>
      </c>
      <c r="M6">
        <f>SUMIFS(J2:J2349,C2:C2349,"RES_CO2")</f>
        <v>3093.4299987638287</v>
      </c>
    </row>
    <row r="7" spans="1:13" x14ac:dyDescent="0.35">
      <c r="A7" t="s">
        <v>0</v>
      </c>
      <c r="B7" t="s">
        <v>156</v>
      </c>
      <c r="C7" t="s">
        <v>1010</v>
      </c>
      <c r="D7" t="s">
        <v>1029</v>
      </c>
    </row>
    <row r="8" spans="1:13" x14ac:dyDescent="0.35">
      <c r="A8" t="s">
        <v>0</v>
      </c>
      <c r="B8" t="s">
        <v>154</v>
      </c>
      <c r="C8" t="s">
        <v>1010</v>
      </c>
      <c r="D8" t="s">
        <v>1029</v>
      </c>
    </row>
    <row r="9" spans="1:13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3" x14ac:dyDescent="0.35">
      <c r="A10" t="s">
        <v>0</v>
      </c>
      <c r="B10" t="s">
        <v>153</v>
      </c>
      <c r="C10" t="s">
        <v>1010</v>
      </c>
      <c r="D10" t="s">
        <v>1029</v>
      </c>
    </row>
    <row r="11" spans="1:13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3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36.607006450076852</v>
      </c>
      <c r="F13">
        <v>47.269473721446047</v>
      </c>
      <c r="G13">
        <v>35.495370370370388</v>
      </c>
    </row>
    <row r="14" spans="1:13" x14ac:dyDescent="0.35">
      <c r="A14" t="s">
        <v>0</v>
      </c>
      <c r="B14" t="s">
        <v>149</v>
      </c>
      <c r="C14" t="s">
        <v>1010</v>
      </c>
      <c r="D14" t="s">
        <v>1029</v>
      </c>
    </row>
    <row r="15" spans="1:13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1.3348761904761901</v>
      </c>
    </row>
    <row r="16" spans="1:13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23.974917583198309</v>
      </c>
      <c r="H19">
        <v>23.974917583198309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73.99212962962963</v>
      </c>
      <c r="H21">
        <v>73.99212962962963</v>
      </c>
      <c r="I21">
        <v>14.22058866098647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78.494504915054591</v>
      </c>
      <c r="I22">
        <v>82.629167613674966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5.2255238095238106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1.393333333333334</v>
      </c>
      <c r="H33">
        <v>43.851634284000539</v>
      </c>
      <c r="I33">
        <v>43.548871867818818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-10.286531692031581</v>
      </c>
      <c r="H53">
        <v>-410.03722306593869</v>
      </c>
      <c r="I53">
        <v>-3711.2765566222838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1866.9573289539189</v>
      </c>
      <c r="F54">
        <v>2410.7431597937489</v>
      </c>
      <c r="G54">
        <v>1810.2638888888901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74.904757142857093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1222.7207967431141</v>
      </c>
      <c r="H60">
        <v>1222.7207967431141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933.33672314814817</v>
      </c>
      <c r="H62">
        <v>933.33672314814839</v>
      </c>
      <c r="I62">
        <v>179.3785053696833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4003.219750667783</v>
      </c>
      <c r="I63">
        <v>4214.0875482974216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14128.06156686814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2236.4333484840281</v>
      </c>
      <c r="I74">
        <v>2220.9924652587601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939.68230689960842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33.279096772797139</v>
      </c>
      <c r="F93">
        <v>42.972248837678229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3.397866666666665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21.795379621089381</v>
      </c>
      <c r="H99">
        <v>21.795379621089381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0.14798425925925929</v>
      </c>
      <c r="H101">
        <v>0.1479842592592592</v>
      </c>
      <c r="I101">
        <v>2.8441177321972939E-2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71.358640831867802</v>
      </c>
      <c r="I102">
        <v>75.117425103340864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47.884799999999998</v>
      </c>
      <c r="F107">
        <v>39.904000000000003</v>
      </c>
      <c r="G107">
        <v>13.301333333333339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251.83710457875461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39.865122076364131</v>
      </c>
      <c r="I113">
        <v>39.589883516198931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0.47328222003654769</v>
      </c>
      <c r="J128">
        <v>1.144036157733193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0.35024285191965998</v>
      </c>
      <c r="I133">
        <v>5.6128662166612171E-2</v>
      </c>
      <c r="J133">
        <v>0.88014042641086243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192.76391662665321</v>
      </c>
      <c r="I134">
        <v>401.02600948074911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5670.9134181818199</v>
      </c>
      <c r="H135">
        <v>6284.62309090909</v>
      </c>
      <c r="I135">
        <v>8071.2450000000008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3843.250574697739</v>
      </c>
      <c r="G137">
        <v>5263.5827667984177</v>
      </c>
      <c r="H137">
        <v>8243.7970909090891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85.076039978492616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679.05054013699782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609.13043478260875</v>
      </c>
      <c r="F140">
        <v>494.34782608695662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673.04347826086951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451.5381818181819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200.22142040816331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0.33533279999999999</v>
      </c>
      <c r="F144">
        <v>0.6116666666666668</v>
      </c>
      <c r="G144">
        <v>0.68375000000000008</v>
      </c>
      <c r="H144">
        <v>0.4323529411764705</v>
      </c>
      <c r="I144">
        <v>0.2161764705882353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0.36157894736842028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41.629197446808519</v>
      </c>
      <c r="F146">
        <v>41.629197446808512</v>
      </c>
      <c r="G146">
        <v>37.485106382978728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7.6302352941176457</v>
      </c>
      <c r="F147">
        <v>6.8899999999999988</v>
      </c>
      <c r="G147">
        <v>6.8899999999999988</v>
      </c>
      <c r="H147">
        <v>0.20850305801180899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43.022676056338028</v>
      </c>
      <c r="F148">
        <v>43.022676056338028</v>
      </c>
      <c r="G148">
        <v>29.211549295774638</v>
      </c>
      <c r="H148">
        <v>0.73441401948470042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2.7404531240145982</v>
      </c>
      <c r="F149">
        <v>2.0509403451496442</v>
      </c>
      <c r="G149">
        <v>9.0889745638752721</v>
      </c>
      <c r="H149">
        <v>43.143668930828241</v>
      </c>
      <c r="I149">
        <v>30.871493993459801</v>
      </c>
      <c r="J149">
        <v>12.49006954818317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6.7234751999999993</v>
      </c>
      <c r="F150">
        <v>9.9993836133632534</v>
      </c>
      <c r="G150">
        <v>1.349916787804039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1.9035266779343429</v>
      </c>
      <c r="H151">
        <v>4.1636417915609449</v>
      </c>
      <c r="I151">
        <v>4.8908657413507663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4.9863013698630138E-2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4.7872549028571436</v>
      </c>
      <c r="F154">
        <v>4.7872549028571436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4.7102092745150976</v>
      </c>
      <c r="F155">
        <v>4.7102092745150994</v>
      </c>
      <c r="G155">
        <v>3.335428571428571</v>
      </c>
      <c r="H155">
        <v>0.56150081107593985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25.915711418181811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61.305251820786857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64.502019396754108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48.355200000000011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0.86999999999999988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66.752400000000009</v>
      </c>
      <c r="F165">
        <v>58.799279915302698</v>
      </c>
      <c r="G165">
        <v>51.315636058320038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7.0455570441068041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7.3543150683792451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142.0951315888112</v>
      </c>
      <c r="F173">
        <v>99.934665145340261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16.589021567155211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0.55992966118161991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8.2542909420775334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4.5530231632260003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18.359408133857301</v>
      </c>
      <c r="I185">
        <v>14.355874593083859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10.552373190584101</v>
      </c>
      <c r="J190">
        <v>25.50760617838198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151.14326148225331</v>
      </c>
      <c r="I195">
        <v>24.22167651959187</v>
      </c>
      <c r="J195">
        <v>379.81444555114911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2934.9968750000012</v>
      </c>
      <c r="H206">
        <v>1855.875</v>
      </c>
      <c r="I206">
        <v>927.93749999999966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3661.9214032340428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2973.3</v>
      </c>
      <c r="G209">
        <v>2973.3</v>
      </c>
      <c r="H209">
        <v>89.97708888048065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316.92789610070542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1182.6109250555301</v>
      </c>
      <c r="F211">
        <v>885.05964125303865</v>
      </c>
      <c r="G211">
        <v>3922.2421002569431</v>
      </c>
      <c r="H211">
        <v>18618.152515534341</v>
      </c>
      <c r="I211">
        <v>13322.2370233315</v>
      </c>
      <c r="J211">
        <v>5389.9453973313521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4315.1186208436793</v>
      </c>
      <c r="G212">
        <v>582.54101381389683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821.44497409320502</v>
      </c>
      <c r="H213">
        <v>1796.7715731274541</v>
      </c>
      <c r="I213">
        <v>2110.596677613677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2032.636463848439</v>
      </c>
      <c r="F217">
        <v>2032.636463848439</v>
      </c>
      <c r="G217">
        <v>1439.3657142857139</v>
      </c>
      <c r="H217">
        <v>242.3091961643095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28054.833712941159</v>
      </c>
      <c r="F222">
        <v>24394.436470588229</v>
      </c>
      <c r="G222">
        <v>5392.7298036441734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5746.9890685178052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85.442592592592604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-90.83599715280576</v>
      </c>
      <c r="H227">
        <v>-1619.2005671159091</v>
      </c>
      <c r="I227">
        <v>-9949.7349989435788</v>
      </c>
      <c r="J227">
        <v>-6089.2231182372943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25374.150794219091</v>
      </c>
      <c r="G228">
        <v>22144.670637475028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3040.428847495321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1094.5152967032959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3173.6698102775049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</v>
      </c>
      <c r="F236">
        <v>9814.571126310886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1629.2057600829589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848.51249999999982</v>
      </c>
      <c r="F239">
        <v>241.63118455606829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810.65289437317006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1964.8046112075269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7922.7907408414967</v>
      </c>
      <c r="I248">
        <v>6195.112035938495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1.9659415293825819</v>
      </c>
      <c r="J253">
        <v>4.7521501936609569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1.454854923358587</v>
      </c>
      <c r="I258">
        <v>0.2331498274613121</v>
      </c>
      <c r="J258">
        <v>3.6559679250912742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25.701855550220429</v>
      </c>
      <c r="I259">
        <v>53.470134597433223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83.794974545454565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51.243340995969859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11.343471997132349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90.5400720182664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81.217391304347828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89.739130434782595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6.0205090909090933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26.696189387755108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</v>
      </c>
      <c r="H269">
        <v>86.470588235294116</v>
      </c>
      <c r="I269">
        <v>43.235294117647051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72.315789473684106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69.140667063829781</v>
      </c>
      <c r="F271">
        <v>69.140667063829781</v>
      </c>
      <c r="G271">
        <v>62.257872340425529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28.61999999999999</v>
      </c>
      <c r="G272">
        <v>28.62</v>
      </c>
      <c r="H272">
        <v>0.86608962558751434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121.3402816901408</v>
      </c>
      <c r="H273">
        <v>3.0506428501672169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</v>
      </c>
      <c r="G274">
        <v>37.754202034558809</v>
      </c>
      <c r="H274">
        <v>179.21216325113269</v>
      </c>
      <c r="I274">
        <v>128.2354365882176</v>
      </c>
      <c r="J274">
        <v>51.881827353991618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27.928281599999998</v>
      </c>
      <c r="F275">
        <v>41.535901163201203</v>
      </c>
      <c r="G275">
        <v>5.6073466570321626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7.906956969881116</v>
      </c>
      <c r="H276">
        <v>17.295127441868541</v>
      </c>
      <c r="I276">
        <v>20.3159038486878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9.1095840000000017</v>
      </c>
      <c r="F277">
        <v>9.1095840000000017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19.885520365714289</v>
      </c>
      <c r="G279">
        <v>2.6845452493714288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19.565484678755031</v>
      </c>
      <c r="F280">
        <v>19.56548467875502</v>
      </c>
      <c r="G280">
        <v>13.85485714285714</v>
      </c>
      <c r="H280">
        <v>2.332387984469289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67.936363636363652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101.74316334545451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529.70277176470586</v>
      </c>
      <c r="F285">
        <v>460.59088235294098</v>
      </c>
      <c r="G285">
        <v>101.82002693713299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123.28161214092989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3.4155555555555561</v>
      </c>
      <c r="F289">
        <v>1.9517460317460309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244.24316272510359</v>
      </c>
      <c r="G290">
        <v>213.1572574730217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29.266160029366731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34.02450989010989</v>
      </c>
      <c r="G295">
        <v>27.511753846153852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30.548693360959941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0.57306122448979602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557.85496105236984</v>
      </c>
      <c r="F298">
        <v>392.33609279281728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65.127269856238982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2.3258616695236518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32.405734809637721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18.912557754938771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76.262156863714949</v>
      </c>
      <c r="I310">
        <v>59.632094463579087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-163.8902339300092</v>
      </c>
      <c r="J312">
        <v>-221.24375756300279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8267.0000756900572</v>
      </c>
      <c r="F313">
        <v>7162.2241413781276</v>
      </c>
      <c r="G313">
        <v>7096.1457509397396</v>
      </c>
      <c r="H313">
        <v>6724.5164059104827</v>
      </c>
      <c r="I313">
        <v>5809.6400751834117</v>
      </c>
      <c r="J313">
        <v>5682.2838289772362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11.17175399131346</v>
      </c>
      <c r="J317">
        <v>27.004797497729282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-282.00638968749013</v>
      </c>
      <c r="I321">
        <v>-9251.4297615193918</v>
      </c>
      <c r="J321">
        <v>-36633.597600110181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151.6016216083847</v>
      </c>
      <c r="I327">
        <v>24.295131668010381</v>
      </c>
      <c r="J327">
        <v>380.96627855688212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12.015617469728049</v>
      </c>
      <c r="I328">
        <v>24.997287924300021</v>
      </c>
      <c r="J328">
        <v>7.1156231237752889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-10.286531692031581</v>
      </c>
      <c r="H337">
        <v>-410.03722306593869</v>
      </c>
      <c r="I337">
        <v>-3711.2765566222838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1878.0425960889379</v>
      </c>
      <c r="F338">
        <v>2425.0572158815789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80.368796483516476</v>
      </c>
      <c r="G340">
        <v>75.98612820952377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1229.980837694899</v>
      </c>
      <c r="H344">
        <v>1229.980837694899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934.93643299074063</v>
      </c>
      <c r="H346">
        <v>934.93643299074085</v>
      </c>
      <c r="I346">
        <v>179.6859544965339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8261.4389689822801</v>
      </c>
      <c r="H347">
        <v>4026.9893139288779</v>
      </c>
      <c r="I347">
        <v>4239.1091625993458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892.36887657142847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71.481926666666666</v>
      </c>
      <c r="H358">
        <v>2249.7124206476651</v>
      </c>
      <c r="I358">
        <v>2234.179855458005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612.66365418661644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945.26177528513904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202.85729100000009</v>
      </c>
      <c r="J370">
        <v>258.88454280000002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96.593697777403193</v>
      </c>
      <c r="G372">
        <v>132.29138020553361</v>
      </c>
      <c r="H372">
        <v>207.1941002181818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</v>
      </c>
      <c r="H373">
        <v>5.303073158659374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42.327483668539529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41.953043478260859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2663.5153449999998</v>
      </c>
      <c r="G379">
        <v>2977.4037337499999</v>
      </c>
      <c r="H379">
        <v>1882.689961764705</v>
      </c>
      <c r="I379">
        <v>941.34498088235284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3684.2292231702131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2982.3168899999978</v>
      </c>
      <c r="H382">
        <v>90.249955228631038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</v>
      </c>
      <c r="H383">
        <v>317.88901807866642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887.74369110627185</v>
      </c>
      <c r="G384">
        <v>3934.1367713534978</v>
      </c>
      <c r="H384">
        <v>18674.614303189741</v>
      </c>
      <c r="I384">
        <v>13362.638310047711</v>
      </c>
      <c r="J384">
        <v>5406.2910552716012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4328.2047372601537</v>
      </c>
      <c r="G385">
        <v>584.3076395301207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823.93610481410462</v>
      </c>
      <c r="H386">
        <v>1802.2204991120559</v>
      </c>
      <c r="I386">
        <v>2116.997315987338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2038.8006784936181</v>
      </c>
      <c r="F390">
        <v>2038.8006784936181</v>
      </c>
      <c r="G390">
        <v>1443.7307639999999</v>
      </c>
      <c r="H390">
        <v>243.0440279565276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5425.5814222829213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5786.5609106888232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86.519684814814809</v>
      </c>
      <c r="F399">
        <v>49.439819894179891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-90.83599715280576</v>
      </c>
      <c r="H400">
        <v>-1619.2005671159091</v>
      </c>
      <c r="I400">
        <v>-9949.7349989435788</v>
      </c>
      <c r="J400">
        <v>-6089.2231182372943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28893.586352400009</v>
      </c>
      <c r="F401">
        <v>25451.100959542091</v>
      </c>
      <c r="G401">
        <v>22211.827015648891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3049.6493138023511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2950.8126971076922</v>
      </c>
      <c r="F406">
        <v>1105.2439881846151</v>
      </c>
      <c r="G406">
        <v>893.68518873846165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3183.2943458358391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59.715240000000009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14131.06436641791</v>
      </c>
      <c r="F409">
        <v>9938.2939430447095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1649.7435831913031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24.458198973879231</v>
      </c>
      <c r="I420">
        <v>30.868203119998569</v>
      </c>
      <c r="J420">
        <v>7.8264146011142648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17.532350634498361</v>
      </c>
      <c r="J422">
        <v>78.723986054087817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242.36396019650539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820.87201227394121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1970.7631175979859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147.95035594982309</v>
      </c>
      <c r="F435">
        <v>68.339872261543846</v>
      </c>
      <c r="G435">
        <v>275.20609966082861</v>
      </c>
      <c r="H435">
        <v>3755.6622718390759</v>
      </c>
      <c r="I435">
        <v>453.13296243599962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401.94572423941611</v>
      </c>
      <c r="F436">
        <v>349.51802107775302</v>
      </c>
      <c r="G436">
        <v>174.75901053887671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398.34945945375551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2167.1171889513712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7736.481152284463</v>
      </c>
      <c r="G442">
        <v>6175.7811051246454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3572.952222794665</v>
      </c>
      <c r="F443">
        <v>1371.1524240791721</v>
      </c>
      <c r="G443">
        <v>1571.059510191754</v>
      </c>
      <c r="H443">
        <v>1637.989254593243</v>
      </c>
      <c r="I443">
        <v>1607.028276727686</v>
      </c>
      <c r="J443">
        <v>1625.751588653048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198.77453750185919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</v>
      </c>
      <c r="G447">
        <v>143.10260625366701</v>
      </c>
      <c r="H447">
        <v>165.01218727750589</v>
      </c>
      <c r="I447">
        <v>141.63869661379101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464.7300895251621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516.05689966482305</v>
      </c>
      <c r="F450">
        <v>92.389703564266881</v>
      </c>
      <c r="G450">
        <v>516.05689966482305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G451">
        <v>291.36641990643852</v>
      </c>
      <c r="H451">
        <v>310.44069968143629</v>
      </c>
      <c r="I451">
        <v>337.64495690565872</v>
      </c>
      <c r="J451">
        <v>46.278536999220123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0.18084917275675669</v>
      </c>
      <c r="I457">
        <v>0.18161548281081069</v>
      </c>
      <c r="J457">
        <v>0.1879649089729715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8.439873975538454</v>
      </c>
      <c r="F458">
        <v>3.6114803140855729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1968.359550796984</v>
      </c>
      <c r="F459">
        <v>1711.617000693037</v>
      </c>
      <c r="G459">
        <v>855.80850034655282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53.927816450833873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  <c r="J467">
        <v>165.01218727750589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418.4475870953496</v>
      </c>
      <c r="G471">
        <v>681.42945032322257</v>
      </c>
      <c r="H471">
        <v>1343.089392535973</v>
      </c>
      <c r="I471">
        <v>1267.8097657624569</v>
      </c>
      <c r="J471">
        <v>1034.5141890978359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-812.20751418810573</v>
      </c>
      <c r="I473">
        <v>0</v>
      </c>
      <c r="J473">
        <v>-6715.3276499495087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31.571639017933499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287.13817118100712</v>
      </c>
      <c r="F475">
        <v>229.1708635487347</v>
      </c>
      <c r="H475">
        <v>99.94531102539716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4225.1673925374671</v>
      </c>
      <c r="F477">
        <v>3278.5472307528548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6.5234428308010752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4405.1898015403476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19.25375094795066</v>
      </c>
      <c r="F484">
        <v>17.138858577485991</v>
      </c>
      <c r="G484">
        <v>234.538883437815</v>
      </c>
      <c r="H484">
        <v>395.49244013491432</v>
      </c>
      <c r="I484">
        <v>375.52626540603018</v>
      </c>
      <c r="J484">
        <v>375.36348852462311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4.9985637008091857</v>
      </c>
      <c r="I485">
        <v>82.993063098795218</v>
      </c>
      <c r="J485">
        <v>77.994499397986019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982.84051733005538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489.02610298896212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13.9447774717698</v>
      </c>
      <c r="G496">
        <v>158.73976063798469</v>
      </c>
      <c r="H496">
        <v>323.12201273501591</v>
      </c>
      <c r="I496">
        <v>312.33232102480412</v>
      </c>
      <c r="J496">
        <v>321.03507919577362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241.3121425675568</v>
      </c>
      <c r="F498">
        <v>128.19739159260419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4.2509116179282547</v>
      </c>
      <c r="F499">
        <v>4.2509116179282378</v>
      </c>
      <c r="G499">
        <v>47.904958573651648</v>
      </c>
      <c r="H499">
        <v>97.586732755895014</v>
      </c>
      <c r="I499">
        <v>96.124088714641857</v>
      </c>
      <c r="J499">
        <v>96.737925879060171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72.706566181515669</v>
      </c>
      <c r="G504">
        <v>133.18290620703189</v>
      </c>
      <c r="H504">
        <v>207.1125563883291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45.605863594378349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2837.9834762363439</v>
      </c>
      <c r="J506">
        <v>2923.7209816113441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594.05029089556297</v>
      </c>
      <c r="F512">
        <v>593.38918107359586</v>
      </c>
      <c r="G512">
        <v>2080.06754832158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22455.737803989181</v>
      </c>
      <c r="F513">
        <v>17412.807763415589</v>
      </c>
      <c r="G513">
        <v>9763.3642626040037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9048.3014962291763</v>
      </c>
      <c r="G515">
        <v>5066.2812195217393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5391.1013459724027</v>
      </c>
      <c r="F517">
        <v>4492.5844549770009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451.9263884584239</v>
      </c>
      <c r="I518">
        <v>446.5931540798494</v>
      </c>
      <c r="J518">
        <v>460.0850518547926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1399.5134391017709</v>
      </c>
      <c r="G519">
        <v>783.60879729134194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71.002415242160524</v>
      </c>
      <c r="G520">
        <v>375.63677227396118</v>
      </c>
      <c r="H520">
        <v>1127.255124805017</v>
      </c>
      <c r="I520">
        <v>1125.7309740201561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3846.2377796650999</v>
      </c>
      <c r="F522">
        <v>3127.613455321331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59.166117464778871</v>
      </c>
      <c r="G523">
        <v>342.65931265285332</v>
      </c>
      <c r="H523">
        <v>924.08159483476379</v>
      </c>
      <c r="I523">
        <v>926.60799256476059</v>
      </c>
      <c r="J523">
        <v>947.8408855138531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3173.2651799771111</v>
      </c>
      <c r="F528">
        <v>2758.0253133076021</v>
      </c>
      <c r="G528">
        <v>2310.8504380903082</v>
      </c>
      <c r="H528">
        <v>2305.4129584563561</v>
      </c>
      <c r="I528">
        <v>2265.6923069414302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644.61481817481547</v>
      </c>
      <c r="F536">
        <v>1052.504019466475</v>
      </c>
      <c r="G536">
        <v>9226.8791750290584</v>
      </c>
      <c r="H536">
        <v>8190.4503959804924</v>
      </c>
      <c r="I536">
        <v>7649.0199726375558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30.321148139999998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2.7662984324176669</v>
      </c>
      <c r="F543">
        <v>2.7662984324176669</v>
      </c>
      <c r="G543">
        <v>23.5650036176188</v>
      </c>
      <c r="H543">
        <v>43.458851604234972</v>
      </c>
      <c r="I543">
        <v>39.989224538297677</v>
      </c>
      <c r="J543">
        <v>36.697666960110503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5.7499371497500666</v>
      </c>
      <c r="H544">
        <v>59.311459571017167</v>
      </c>
      <c r="J544">
        <v>91.681500374723598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25.920512322454741</v>
      </c>
      <c r="F546">
        <v>45.597542257075347</v>
      </c>
      <c r="G546">
        <v>192.68312930006351</v>
      </c>
      <c r="H546">
        <v>225.22261429894689</v>
      </c>
      <c r="I546">
        <v>564.51443223548995</v>
      </c>
      <c r="J546">
        <v>766.05030116453781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1410.2846010354599</v>
      </c>
      <c r="F558">
        <v>505.67509850020417</v>
      </c>
      <c r="G558">
        <v>1410.2846010354599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7946.8175570400608</v>
      </c>
      <c r="I563">
        <v>6213.8994585886594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-73.1795817648173</v>
      </c>
      <c r="H571">
        <v>-1435.572012989421</v>
      </c>
      <c r="I571">
        <v>-1417.9475395157961</v>
      </c>
      <c r="J571">
        <v>-6839.8796540314024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19.287058618916468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66.675481253536333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5934.2823580076811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1273.7586954689141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31034.359925842578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2480.5492663116429</v>
      </c>
      <c r="H603">
        <v>2001.307474398006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473.29339496194262</v>
      </c>
      <c r="G608">
        <v>406.69034475493021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1025.2365848464481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809.40256098701889</v>
      </c>
      <c r="G611">
        <v>863.75124666446573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1297.1728147934521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405.03948349025148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2073.4891685810421</v>
      </c>
      <c r="H615">
        <v>2100.3226481358902</v>
      </c>
      <c r="I615">
        <v>1748.0707542456489</v>
      </c>
      <c r="J615">
        <v>651.49548440346393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2928.4474487751008</v>
      </c>
      <c r="I616">
        <v>7359.5934768776551</v>
      </c>
      <c r="J616">
        <v>3250.0371077684081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  <c r="J617">
        <v>36.65672241977957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109.4347100826447</v>
      </c>
      <c r="H618">
        <v>148.83120571239601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445.03751015642541</v>
      </c>
      <c r="F619">
        <v>11339.50502530106</v>
      </c>
      <c r="G619">
        <v>29690.522157489391</v>
      </c>
      <c r="H619">
        <v>19985.042326259849</v>
      </c>
      <c r="I619">
        <v>12058.04958994878</v>
      </c>
      <c r="J619">
        <v>5624.1602315960045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269.14415475227048</v>
      </c>
      <c r="J626">
        <v>183.0966387697101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154.6528000024949</v>
      </c>
      <c r="J627">
        <v>75.810196079654347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461.56728879191542</v>
      </c>
      <c r="I632">
        <v>1411.0433626242921</v>
      </c>
      <c r="J632">
        <v>1091.7204134499291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74.149417549417549</v>
      </c>
      <c r="I633">
        <v>75.144711744711771</v>
      </c>
      <c r="J633">
        <v>50.788196063043692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372.88383788524249</v>
      </c>
      <c r="I635">
        <v>199.9425741715007</v>
      </c>
      <c r="J635">
        <v>49.334156290780292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79.793739185387366</v>
      </c>
      <c r="F637">
        <v>533.57670597897265</v>
      </c>
      <c r="G637">
        <v>576.09479836789239</v>
      </c>
      <c r="H637">
        <v>764.94711662399254</v>
      </c>
      <c r="I637">
        <v>648.70369801777474</v>
      </c>
      <c r="J637">
        <v>316.27016584862781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956.43642847470983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13.19407316333753</v>
      </c>
      <c r="F639">
        <v>468.46365363506379</v>
      </c>
      <c r="G639">
        <v>1158.2053657983661</v>
      </c>
      <c r="H639">
        <v>943.93798270883553</v>
      </c>
      <c r="I639">
        <v>57.194458084855832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457.64674979138113</v>
      </c>
      <c r="G650">
        <v>446.12220740044052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2129.2543395843509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-2714.682330349081</v>
      </c>
      <c r="G656">
        <v>-3728.1949379999992</v>
      </c>
      <c r="H656">
        <v>-3374.2639912682898</v>
      </c>
      <c r="I656">
        <v>-1301.7986020260771</v>
      </c>
      <c r="J656">
        <v>-1082.891365952438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-45.027764453896218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770.75569243999985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2511.339184878057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10345.800405726321</v>
      </c>
      <c r="F667">
        <v>7782.7853961538458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7298.8092880635231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2873.2330591668028</v>
      </c>
      <c r="F685">
        <v>12446.20458460342</v>
      </c>
      <c r="G685">
        <v>23853.881710045342</v>
      </c>
      <c r="H685">
        <v>7546.7204350545626</v>
      </c>
      <c r="I685">
        <v>634.07117725992509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11099.367910801129</v>
      </c>
      <c r="I686">
        <v>2219.8735821602272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15567.920818154729</v>
      </c>
      <c r="H688">
        <v>3006.9123697280629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434.81259685607108</v>
      </c>
      <c r="F690">
        <v>1592.875645263158</v>
      </c>
      <c r="G690">
        <v>4188.0295600000009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7949.1624324621171</v>
      </c>
      <c r="I694">
        <v>13821.66996915012</v>
      </c>
      <c r="J694">
        <v>10514.574652892779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2170.9813570000001</v>
      </c>
      <c r="H698">
        <v>905.902436436068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8874.0430740612755</v>
      </c>
      <c r="H700">
        <v>2598.8393097742692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</v>
      </c>
      <c r="H706">
        <v>380.71364557855628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41.615525429127537</v>
      </c>
      <c r="H715">
        <v>33.363436015405362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21321.207246999998</v>
      </c>
      <c r="F716">
        <v>20124.85821191279</v>
      </c>
      <c r="G716">
        <v>14351.37940510021</v>
      </c>
      <c r="H716">
        <v>11204.996851172909</v>
      </c>
      <c r="I716">
        <v>7071.9426660070831</v>
      </c>
      <c r="J716">
        <v>4029.3708588598452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-1230.727871247032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2.8838641071428879</v>
      </c>
      <c r="F723">
        <v>1.3320880739796011</v>
      </c>
      <c r="G723">
        <v>5.3643466268362241</v>
      </c>
      <c r="H723">
        <v>73.205769291833761</v>
      </c>
      <c r="I723">
        <v>8.8325159999999947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10.241115328467149</v>
      </c>
      <c r="F724">
        <v>8.9053176769279574</v>
      </c>
      <c r="G724">
        <v>4.4526588384639796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38.558223004135172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171.4328694231063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75.753863529411959</v>
      </c>
      <c r="G730">
        <v>60.471843699507701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69.644365542104396</v>
      </c>
      <c r="F731">
        <v>26.72664919146899</v>
      </c>
      <c r="G731">
        <v>30.623259420640181</v>
      </c>
      <c r="H731">
        <v>31.927861132076149</v>
      </c>
      <c r="I731">
        <v>31.324366451611809</v>
      </c>
      <c r="J731">
        <v>31.689323243244701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3.874534470940727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2.8918593076461518</v>
      </c>
      <c r="H735">
        <v>3.3346145269194021</v>
      </c>
      <c r="I735">
        <v>2.862276193624286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36.7631308360885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35.04821312294203</v>
      </c>
      <c r="F738">
        <v>6.2746840958603434</v>
      </c>
      <c r="G738">
        <v>35.04821312294203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19.78826828665996</v>
      </c>
      <c r="H739">
        <v>21.08370571449969</v>
      </c>
      <c r="I739">
        <v>22.931293849965272</v>
      </c>
      <c r="J739">
        <v>3.143025563305315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0.59975091891891874</v>
      </c>
      <c r="J745">
        <v>0.62071870270269791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7.0395359203980115E-2</v>
      </c>
      <c r="G746">
        <v>0.278244674199283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49.228090225563648</v>
      </c>
      <c r="F747">
        <v>42.807034978751233</v>
      </c>
      <c r="G747">
        <v>21.403517489376281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</v>
      </c>
      <c r="J749">
        <v>108.3685076687116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0.30598165691086932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3.3346145269194021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8.1564249669942743</v>
      </c>
      <c r="G759">
        <v>13.282495474385509</v>
      </c>
      <c r="H759">
        <v>26.179641589591402</v>
      </c>
      <c r="I759">
        <v>24.71228308100569</v>
      </c>
      <c r="J759">
        <v>20.164860835354059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0.74424651664150887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1.564469787090234</v>
      </c>
      <c r="F762">
        <v>1.248635423944948</v>
      </c>
      <c r="H762">
        <v>0.54455114350506384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73.997781653746713</v>
      </c>
      <c r="F764">
        <v>55.223336266058233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0.1703479526664046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24.439705827387719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0.37529616559688778</v>
      </c>
      <c r="F771">
        <v>0.33407245810055791</v>
      </c>
      <c r="G771">
        <v>4.5716569137898926</v>
      </c>
      <c r="H771">
        <v>7.7089807958167427</v>
      </c>
      <c r="I771">
        <v>7.3197979899497509</v>
      </c>
      <c r="J771">
        <v>7.3166251256281427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198.87920720451399</v>
      </c>
      <c r="I772">
        <v>3302.0674698795201</v>
      </c>
      <c r="J772">
        <v>3103.1882626750039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5.4549739886578417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145.72800000000001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9.2917696226415121</v>
      </c>
      <c r="F780">
        <v>4.9379942466792448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0.26517661896551659</v>
      </c>
      <c r="G783">
        <v>3.0186263715281658</v>
      </c>
      <c r="H783">
        <v>6.1445514655121638</v>
      </c>
      <c r="I783">
        <v>5.9393725751938007</v>
      </c>
      <c r="J783">
        <v>6.1048659286821731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3.5086844332493712</v>
      </c>
      <c r="F785">
        <v>1.8639931976826181</v>
      </c>
      <c r="G785">
        <v>1.5255149709779861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0.1103347145187609</v>
      </c>
      <c r="F786">
        <v>0.1103347145187606</v>
      </c>
      <c r="G786">
        <v>1.243399158421679</v>
      </c>
      <c r="H786">
        <v>2.5329165287816231</v>
      </c>
      <c r="I786">
        <v>2.494952810116287</v>
      </c>
      <c r="J786">
        <v>2.5108852863436111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1.4172041372823261</v>
      </c>
      <c r="G791">
        <v>2.5960154027996878</v>
      </c>
      <c r="H791">
        <v>4.0370600237655214</v>
      </c>
      <c r="I791">
        <v>3.9563583978834118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0.68650405084507082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560.24236224489766</v>
      </c>
      <c r="J793">
        <v>577.16768367347015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722.84483661383092</v>
      </c>
      <c r="F799">
        <v>722.04039323829954</v>
      </c>
      <c r="G799">
        <v>3777.825416905569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2711.02257017995</v>
      </c>
      <c r="F800">
        <v>2102.202798628965</v>
      </c>
      <c r="G800">
        <v>1178.705465295631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220.47190000000001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93.718171974522321</v>
      </c>
      <c r="F804">
        <v>78.098476645435241</v>
      </c>
      <c r="G804">
        <v>26.03282554847841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8.7050413584905737</v>
      </c>
      <c r="J805">
        <v>8.9680268679245287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33.637972805933259</v>
      </c>
      <c r="F806">
        <v>26.120395550061801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3.6874633261339449</v>
      </c>
      <c r="G807">
        <v>19.508446536408439</v>
      </c>
      <c r="H807">
        <v>58.543246983052342</v>
      </c>
      <c r="I807">
        <v>58.464091223300983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40.127871999999989</v>
      </c>
      <c r="F809">
        <v>32.6304507392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60.907759730097389</v>
      </c>
      <c r="G810">
        <v>352.74599684125639</v>
      </c>
      <c r="H810">
        <v>951.28330471753975</v>
      </c>
      <c r="I810">
        <v>953.88407070514859</v>
      </c>
      <c r="J810">
        <v>975.74198529432238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846.00556624130115</v>
      </c>
      <c r="F815">
        <v>735.30090760000007</v>
      </c>
      <c r="G815">
        <v>616.08224415384291</v>
      </c>
      <c r="H815">
        <v>614.63258968888601</v>
      </c>
      <c r="I815">
        <v>604.04290040341868</v>
      </c>
      <c r="J815">
        <v>613.95322746666568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12.56490074074075</v>
      </c>
      <c r="F823">
        <v>20.515520526306769</v>
      </c>
      <c r="G823">
        <v>179.85131230664209</v>
      </c>
      <c r="H823">
        <v>159.649132079906</v>
      </c>
      <c r="I823">
        <v>149.0955125609139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5.3920983884625052E-2</v>
      </c>
      <c r="F830">
        <v>5.3920983884625052E-2</v>
      </c>
      <c r="G830">
        <v>0.45933156213960757</v>
      </c>
      <c r="H830">
        <v>0.8471045674375226</v>
      </c>
      <c r="I830">
        <v>0.779474226865571</v>
      </c>
      <c r="J830">
        <v>0.71531483572799559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2.8553397007323341E-2</v>
      </c>
      <c r="H831">
        <v>0.29453255020164409</v>
      </c>
      <c r="J831">
        <v>0.45527772047740289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1031.306441126301</v>
      </c>
      <c r="F833">
        <v>1814.2017582157539</v>
      </c>
      <c r="G833">
        <v>7666.3358297660561</v>
      </c>
      <c r="H833">
        <v>8960.9931286964438</v>
      </c>
      <c r="I833">
        <v>22460.488544004322</v>
      </c>
      <c r="J833">
        <v>30479.05072205426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27.489417755519469</v>
      </c>
      <c r="F845">
        <v>9.8566729162534887</v>
      </c>
      <c r="G845">
        <v>27.489417755519469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147.07706946428729</v>
      </c>
      <c r="F851">
        <v>67.936491772959656</v>
      </c>
      <c r="G851">
        <v>273.58167796864751</v>
      </c>
      <c r="H851">
        <v>3733.4942338835222</v>
      </c>
      <c r="I851">
        <v>450.45831599999968</v>
      </c>
      <c r="J851">
        <v>466.20670800000039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397.72143941605822</v>
      </c>
      <c r="F852">
        <v>345.84472992700728</v>
      </c>
      <c r="G852">
        <v>172.92236496350381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386.13942979574671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2162.4542149030631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7715.3205730719164</v>
      </c>
      <c r="G858">
        <v>6158.8893034512503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3551.8626426473229</v>
      </c>
      <c r="F859">
        <v>1363.0591087649191</v>
      </c>
      <c r="G859">
        <v>1561.7862304526491</v>
      </c>
      <c r="H859">
        <v>1628.320917735884</v>
      </c>
      <c r="I859">
        <v>1597.5426890322019</v>
      </c>
      <c r="J859">
        <v>1616.15548540548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197.60125801797699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53.675823661270229</v>
      </c>
      <c r="G863">
        <v>142.22689867605169</v>
      </c>
      <c r="H863">
        <v>164.0024053693997</v>
      </c>
      <c r="I863">
        <v>140.7719473409762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463.73013236642038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514.01709366106797</v>
      </c>
      <c r="F866">
        <v>92.024516949887797</v>
      </c>
      <c r="G866">
        <v>514.01709366106797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290.21474269215491</v>
      </c>
      <c r="H867">
        <v>309.21362800885242</v>
      </c>
      <c r="I867">
        <v>336.31035560359072</v>
      </c>
      <c r="J867">
        <v>46.095612911435772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8.3900570769230711</v>
      </c>
      <c r="F873">
        <v>3.5901633194029858</v>
      </c>
      <c r="G873">
        <v>14.190478384163439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1948.1588571428481</v>
      </c>
      <c r="F874">
        <v>1694.051180124223</v>
      </c>
      <c r="G874">
        <v>847.02559006214608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1331.4827640510391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164.0024053693997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415.97767331670792</v>
      </c>
      <c r="G886">
        <v>677.4072691936608</v>
      </c>
      <c r="H886">
        <v>1335.161721069162</v>
      </c>
      <c r="I886">
        <v>1260.32643713129</v>
      </c>
      <c r="J886">
        <v>1028.407902603057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-812.20751418810573</v>
      </c>
      <c r="I888">
        <v>0</v>
      </c>
      <c r="J888">
        <v>-6715.3276499495087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  <c r="J889">
        <v>30.782682580921879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285.47971732004061</v>
      </c>
      <c r="F890">
        <v>227.84721750784021</v>
      </c>
      <c r="H890">
        <v>99.368046476160046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4199.056971317832</v>
      </c>
      <c r="F892">
        <v>3258.7019991444099</v>
      </c>
      <c r="G892">
        <v>1633.2917653023251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6.3456557246712224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4379.6744564734117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19.140104445441271</v>
      </c>
      <c r="F899">
        <v>17.037695363128449</v>
      </c>
      <c r="G899">
        <v>233.1545026032845</v>
      </c>
      <c r="H899">
        <v>393.15802058665389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6.6293069068171332E-5</v>
      </c>
      <c r="I900">
        <v>1.1006891566265071E-3</v>
      </c>
      <c r="J900">
        <v>1.0343960875583351E-3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513.11748298676707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13.858218901293069</v>
      </c>
      <c r="G911">
        <v>157.75442496041961</v>
      </c>
      <c r="H911">
        <v>321.11631708526272</v>
      </c>
      <c r="I911">
        <v>310.39359957325593</v>
      </c>
      <c r="J911">
        <v>319.04233764186051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239.53086765743069</v>
      </c>
      <c r="F913">
        <v>127.25108696508801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4.2047610587276001</v>
      </c>
      <c r="F914">
        <v>4.2047610587275832</v>
      </c>
      <c r="G914">
        <v>47.384872336776283</v>
      </c>
      <c r="H914">
        <v>96.527270058939621</v>
      </c>
      <c r="I914">
        <v>95.080505397566014</v>
      </c>
      <c r="J914">
        <v>95.687678361233452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72.277411001398619</v>
      </c>
      <c r="G919">
        <v>132.3967855427841</v>
      </c>
      <c r="H919">
        <v>205.89006121204159</v>
      </c>
      <c r="I919">
        <v>201.77427829205399</v>
      </c>
      <c r="J919">
        <v>207.3964718048357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45.20706467514087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2889.7240294852932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1.614212717006652</v>
      </c>
      <c r="F927">
        <v>1.612416283441493</v>
      </c>
      <c r="G927">
        <v>8.4364078177095756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6324.3144172287984</v>
      </c>
      <c r="F928">
        <v>4904.0504544473006</v>
      </c>
      <c r="G928">
        <v>2749.7019205342581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3283.0679677312519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5226.0820333333386</v>
      </c>
      <c r="F930">
        <v>4058.1318819444409</v>
      </c>
      <c r="G930">
        <v>2272.2095797101442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5356.3208573248412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443.95710928301929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778.5680227871228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69.482620475162662</v>
      </c>
      <c r="G935">
        <v>367.59633028551821</v>
      </c>
      <c r="H935">
        <v>1103.126418282751</v>
      </c>
      <c r="I935">
        <v>1101.634891689321</v>
      </c>
      <c r="J935">
        <v>1134.916067650485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</v>
      </c>
      <c r="F937">
        <v>1516.636843353104</v>
      </c>
      <c r="G937">
        <v>765.87757601037754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</v>
      </c>
      <c r="G938">
        <v>331.70577102078062</v>
      </c>
      <c r="H938">
        <v>894.54214895748453</v>
      </c>
      <c r="I938">
        <v>896.98778716426682</v>
      </c>
      <c r="J938">
        <v>917.54194362992132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3125.7056993855758</v>
      </c>
      <c r="F943">
        <v>2716.689262293999</v>
      </c>
      <c r="G943">
        <v>2276.2164442930771</v>
      </c>
      <c r="H943">
        <v>2270.8604591742228</v>
      </c>
      <c r="I943">
        <v>2231.7351230356248</v>
      </c>
      <c r="J943">
        <v>2268.3504445186659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640.80993777777837</v>
      </c>
      <c r="F951">
        <v>1046.291546841645</v>
      </c>
      <c r="G951">
        <v>9172.4169276387474</v>
      </c>
      <c r="H951">
        <v>8142.1057360752056</v>
      </c>
      <c r="I951">
        <v>7603.8711406066086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26.036686956521741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2.749970178115877</v>
      </c>
      <c r="F958">
        <v>2.749970178115877</v>
      </c>
      <c r="G958">
        <v>23.425909669119982</v>
      </c>
      <c r="H958">
        <v>43.202332939313649</v>
      </c>
      <c r="I958">
        <v>39.753185570144112</v>
      </c>
      <c r="J958">
        <v>36.481056622127781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5.7196684338558592</v>
      </c>
      <c r="H959">
        <v>58.99923325057749</v>
      </c>
      <c r="J959">
        <v>91.198872266741958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3.4376881370876708E-4</v>
      </c>
      <c r="F961">
        <v>6.0473391940525124E-4</v>
      </c>
      <c r="G961">
        <v>2.5554452765886859E-3</v>
      </c>
      <c r="H961">
        <v>2.9869977095654809E-3</v>
      </c>
      <c r="I961">
        <v>7.4868295146681071E-3</v>
      </c>
      <c r="J961">
        <v>1.0159683574018089E-2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1401.9603055314931</v>
      </c>
      <c r="F973">
        <v>502.69031872892782</v>
      </c>
      <c r="G973">
        <v>1401.9603055314931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574.25326200000097</v>
      </c>
      <c r="F975">
        <v>573.61418400000127</v>
      </c>
      <c r="G975">
        <v>3147.3697515652161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</v>
      </c>
      <c r="F976">
        <v>12435.500000000009</v>
      </c>
      <c r="G976">
        <v>6972.5869565217381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9902.7220049999996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6395.3999999999933</v>
      </c>
      <c r="F978">
        <v>4966.1249999999991</v>
      </c>
      <c r="G978">
        <v>2780.6086956521772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1602.2132599999991</v>
      </c>
      <c r="G980">
        <v>809.0923105280192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2.6216946428571721</v>
      </c>
      <c r="F986">
        <v>1.2109891581632739</v>
      </c>
      <c r="G986">
        <v>4.876678751669294</v>
      </c>
      <c r="H986">
        <v>66.55069935621249</v>
      </c>
      <c r="I986">
        <v>8.0295599999999947</v>
      </c>
      <c r="J986">
        <v>8.3102800000000077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36.775183790071111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3.4286573884621272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63.128219607843292</v>
      </c>
      <c r="G993">
        <v>50.393203082923087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63.31305958373126</v>
      </c>
      <c r="F994">
        <v>24.296953810426348</v>
      </c>
      <c r="G994">
        <v>27.83932674603653</v>
      </c>
      <c r="H994">
        <v>29.025328301887409</v>
      </c>
      <c r="I994">
        <v>28.476696774192561</v>
      </c>
      <c r="J994">
        <v>28.808475675676998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3.5223040644915682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0.99215940224159382</v>
      </c>
      <c r="G998">
        <v>2.628963006951047</v>
      </c>
      <c r="H998">
        <v>3.0314677517449109</v>
      </c>
      <c r="I998">
        <v>2.602069266931168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0.73526261672177007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4.2057855747530439</v>
      </c>
      <c r="F1001">
        <v>0.75296209150324112</v>
      </c>
      <c r="G1001">
        <v>4.2057855747530439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2.3745921943991939</v>
      </c>
      <c r="H1002">
        <v>2.5300446857399632</v>
      </c>
      <c r="I1002">
        <v>2.7517552619958319</v>
      </c>
      <c r="J1002">
        <v>0.37716306759663792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0.54522810810810796</v>
      </c>
      <c r="J1008">
        <v>0.56428972972972546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0.14955538461538451</v>
      </c>
      <c r="F1009">
        <v>6.3995781094527388E-2</v>
      </c>
      <c r="G1009">
        <v>0.25294970381753012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61.828721804510998</v>
      </c>
      <c r="F1010">
        <v>53.764105916966322</v>
      </c>
      <c r="G1010">
        <v>26.882052958484071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2.1111190170462022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3.0314677517449109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7.4149317881766112</v>
      </c>
      <c r="G1022">
        <v>12.074995885805009</v>
      </c>
      <c r="H1022">
        <v>23.799674172355822</v>
      </c>
      <c r="I1022">
        <v>22.465711891823361</v>
      </c>
      <c r="J1022">
        <v>18.331691668503701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2.494604065039133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5.2438709530246763</v>
      </c>
      <c r="F1025">
        <v>4.1852409580376966</v>
      </c>
      <c r="H1025">
        <v>1.8252547587854939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79.214412273901786</v>
      </c>
      <c r="F1027">
        <v>60.275940473720652</v>
      </c>
      <c r="G1027">
        <v>30.20890041860466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0.56196709394793454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80.651971756635817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0.34117833236080702</v>
      </c>
      <c r="F1034">
        <v>0.30370223463687068</v>
      </c>
      <c r="G1034">
        <v>4.1560517398089933</v>
      </c>
      <c r="H1034">
        <v>7.0081643598334038</v>
      </c>
      <c r="I1034">
        <v>6.6543618090452279</v>
      </c>
      <c r="J1034">
        <v>6.6514773869346744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2.6517227627268531</v>
      </c>
      <c r="I1035">
        <v>44.027566265060258</v>
      </c>
      <c r="J1035">
        <v>41.375843502333389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18.601507768292599</v>
      </c>
      <c r="G1036">
        <v>9.7708968241965835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19.734000000000002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4.877687302726418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0.26125761767241318</v>
      </c>
      <c r="G1046">
        <v>2.9740145927840032</v>
      </c>
      <c r="H1046">
        <v>6.0537421579916764</v>
      </c>
      <c r="I1046">
        <v>5.8515955724806217</v>
      </c>
      <c r="J1046">
        <v>6.014643127131782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5.5083630226700242</v>
      </c>
      <c r="F1048">
        <v>2.9263250656926938</v>
      </c>
      <c r="G1048">
        <v>2.3949404446391411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0.14139848450244821</v>
      </c>
      <c r="F1049">
        <v>0.14139848450244749</v>
      </c>
      <c r="G1049">
        <v>1.593467272737173</v>
      </c>
      <c r="H1049">
        <v>3.2460369350031151</v>
      </c>
      <c r="I1049">
        <v>3.1973848647207119</v>
      </c>
      <c r="J1049">
        <v>3.2178029897210001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1.288367397529387</v>
      </c>
      <c r="G1054">
        <v>2.3600140025451699</v>
      </c>
      <c r="H1054">
        <v>3.6700545670595641</v>
      </c>
      <c r="I1054">
        <v>3.5966894526212831</v>
      </c>
      <c r="J1054">
        <v>3.6969068057902978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1.2399430134507059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68.499706512605002</v>
      </c>
      <c r="J1056">
        <v>70.56913151260504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9.6873374505319294</v>
      </c>
      <c r="F1062">
        <v>9.6765565553191681</v>
      </c>
      <c r="G1062">
        <v>50.629219147777007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121.1029444730077</v>
      </c>
      <c r="F1063">
        <v>93.906613538988907</v>
      </c>
      <c r="G1063">
        <v>52.65345411869901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77.66120831249998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84.951166666666637</v>
      </c>
      <c r="F1065">
        <v>65.965868055555475</v>
      </c>
      <c r="G1065">
        <v>36.935289855072448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88.205395258315662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7.9136739622641583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35.120593325092699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4.6527678617711032</v>
      </c>
      <c r="G1070">
        <v>24.615369713478721</v>
      </c>
      <c r="H1070">
        <v>73.868704308458732</v>
      </c>
      <c r="I1070">
        <v>73.768827145631093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32.045810482758611</v>
      </c>
      <c r="F1072">
        <v>26.058427428082759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11.438308704537191</v>
      </c>
      <c r="H1073">
        <v>30.846762832940861</v>
      </c>
      <c r="I1073">
        <v>30.931096502212569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96.107624840217355</v>
      </c>
      <c r="F1078">
        <v>83.531393399999985</v>
      </c>
      <c r="G1078">
        <v>69.987956999999966</v>
      </c>
      <c r="H1078">
        <v>69.823273866666653</v>
      </c>
      <c r="I1078">
        <v>68.620267733333392</v>
      </c>
      <c r="J1078">
        <v>69.746097199999937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11.422637037037051</v>
      </c>
      <c r="F1086">
        <v>18.65047320573343</v>
      </c>
      <c r="G1086">
        <v>163.50119300603819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4.9019076258750058E-2</v>
      </c>
      <c r="F1093">
        <v>4.9019076258750058E-2</v>
      </c>
      <c r="G1093">
        <v>0.4175741473996431</v>
      </c>
      <c r="H1093">
        <v>0.77009506130683869</v>
      </c>
      <c r="I1093">
        <v>0.70861293351415544</v>
      </c>
      <c r="J1093">
        <v>0.65028621429817779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9.5706756635657836E-2</v>
      </c>
      <c r="H1094">
        <v>0.98722947382402937</v>
      </c>
      <c r="J1094">
        <v>1.5260234704890721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13.750752548350681</v>
      </c>
      <c r="F1096">
        <v>24.18935677621004</v>
      </c>
      <c r="G1096">
        <v>102.2178110635474</v>
      </c>
      <c r="H1096">
        <v>119.4799083826192</v>
      </c>
      <c r="I1096">
        <v>299.47318058672431</v>
      </c>
      <c r="J1096">
        <v>406.38734296072352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24.99037977774497</v>
      </c>
      <c r="F1108">
        <v>8.9606117420486235</v>
      </c>
      <c r="G1108">
        <v>24.99037977774497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2.1841401459854008</v>
      </c>
      <c r="F1116">
        <v>1.89925230085687</v>
      </c>
      <c r="G1116">
        <v>0.94962615042843523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0.56553085927770841</v>
      </c>
      <c r="G1118">
        <v>1.4985089139620971</v>
      </c>
      <c r="H1118">
        <v>1.727936618494599</v>
      </c>
      <c r="I1118">
        <v>1.483179482150766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4.1909969153140887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3.995496296015391</v>
      </c>
      <c r="F1121">
        <v>0.71531398692807902</v>
      </c>
      <c r="G1121">
        <v>3.995496296015391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2.255862584679234</v>
      </c>
      <c r="H1122">
        <v>2.4035424514529651</v>
      </c>
      <c r="I1122">
        <v>2.6141674988960411</v>
      </c>
      <c r="J1122">
        <v>0.35830491421680588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8.6417142857142419</v>
      </c>
      <c r="F1130">
        <v>7.5145341614906824</v>
      </c>
      <c r="G1130">
        <v>3.7572670807454589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12.033378397163339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0.67995923757970944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1.727936618494599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1.609181657603262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3.3826373774923959</v>
      </c>
      <c r="F1145">
        <v>2.6997522679890769</v>
      </c>
      <c r="H1145">
        <v>1.177407877848788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10.04988565891472</v>
      </c>
      <c r="F1147">
        <v>9.3336007776135457</v>
      </c>
      <c r="G1147">
        <v>4.6697208837209319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0.37035080689978461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53.158480858645113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8.1008290434782602</v>
      </c>
      <c r="F1156">
        <v>8.1857726957465271</v>
      </c>
      <c r="G1156">
        <v>4.2997772778827912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4.6863581896551603E-3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0.97427319899244325</v>
      </c>
      <c r="F1167">
        <v>0.5175839121914354</v>
      </c>
      <c r="G1167">
        <v>0.42359704304019302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1.7143404567699971E-2</v>
      </c>
      <c r="F1168">
        <v>1.7143404567699898E-2</v>
      </c>
      <c r="G1168">
        <v>0.19319481547519629</v>
      </c>
      <c r="H1168">
        <v>0.39355531011714467</v>
      </c>
      <c r="I1168">
        <v>0.38765664630301461</v>
      </c>
      <c r="J1168">
        <v>0.3901321762114538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6.8926643617021367E-3</v>
      </c>
      <c r="F1181">
        <v>6.8849936170212898E-3</v>
      </c>
      <c r="G1181">
        <v>3.6023336263725197E-2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36.690711825192778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39.891575250000002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34.133733333333353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9.7627305732484082</v>
      </c>
      <c r="F1186">
        <v>8.1356088110403419</v>
      </c>
      <c r="G1186">
        <v>2.7118696036801122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0.55022358531318016</v>
      </c>
      <c r="G1189">
        <v>2.9109462109300548</v>
      </c>
      <c r="H1189">
        <v>8.7355106754816347</v>
      </c>
      <c r="I1189">
        <v>8.723699475728159</v>
      </c>
      <c r="J1189">
        <v>8.9872486601941777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13.44676745131035</v>
      </c>
      <c r="G1191">
        <v>6.790404509767729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0.50276660970873965</v>
      </c>
      <c r="G1192">
        <v>2.9117621417386008</v>
      </c>
      <c r="H1192">
        <v>7.8524228128690599</v>
      </c>
      <c r="I1192">
        <v>7.8738909854636558</v>
      </c>
      <c r="J1192">
        <v>8.0543184000000014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8.6370732000000014</v>
      </c>
      <c r="G1197">
        <v>7.236693692307691</v>
      </c>
      <c r="H1197">
        <v>7.2196655999999981</v>
      </c>
      <c r="I1197">
        <v>7.0952758153846158</v>
      </c>
      <c r="J1197">
        <v>7.2116855999999974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0.19181739130434791</v>
      </c>
      <c r="G1209">
        <v>9.5908695652173914E-2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8.3585972850678729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35.157702601053202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37.440543220733993</v>
      </c>
      <c r="G1271">
        <v>32.171814760855789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81.102789675540947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64.028934040045158</v>
      </c>
      <c r="G1274">
        <v>68.328263666777332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102.61468964919879</v>
      </c>
      <c r="H1275">
        <v>80.972222222222157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40.41667187234345</v>
      </c>
      <c r="H1278">
        <v>40.939712915815001</v>
      </c>
      <c r="I1278">
        <v>34.073581456099603</v>
      </c>
      <c r="J1278">
        <v>12.69901942023051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57.081609793766631</v>
      </c>
      <c r="I1279">
        <v>143.45398045766439</v>
      </c>
      <c r="J1279">
        <v>63.350069702802941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  <c r="J1280">
        <v>0.71451674038387991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2.1331130327929739</v>
      </c>
      <c r="H1281">
        <v>2.9010337245984279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8.6747185813302465</v>
      </c>
      <c r="F1282">
        <v>221.0308405498044</v>
      </c>
      <c r="G1282">
        <v>578.73082239391999</v>
      </c>
      <c r="H1282">
        <v>389.5505750860014</v>
      </c>
      <c r="I1282">
        <v>235.03678778843721</v>
      </c>
      <c r="J1282">
        <v>109.6267306732327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5.2461865505793179</v>
      </c>
      <c r="J1289">
        <v>3.5689391978587248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3.014508860983081</v>
      </c>
      <c r="J1290">
        <v>1.4777004220505301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18364.502677361659</v>
      </c>
      <c r="I1295">
        <v>56141.564274649871</v>
      </c>
      <c r="J1295">
        <v>43436.575646871883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2020.723706437992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7603.0457760617774</v>
      </c>
      <c r="H1298">
        <v>14836.03020723501</v>
      </c>
      <c r="I1298">
        <v>7955.1693281853313</v>
      </c>
      <c r="J1298">
        <v>1962.871432372792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3174.7751031970679</v>
      </c>
      <c r="F1300">
        <v>21229.560853793959</v>
      </c>
      <c r="G1300">
        <v>22921.23970641871</v>
      </c>
      <c r="H1300">
        <v>30435.158020079019</v>
      </c>
      <c r="I1300">
        <v>25810.14965389483</v>
      </c>
      <c r="J1300">
        <v>12583.5267111296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524.95616092641467</v>
      </c>
      <c r="F1302">
        <v>18638.89021240026</v>
      </c>
      <c r="G1302">
        <v>46081.830445154548</v>
      </c>
      <c r="H1302">
        <v>37556.716066451452</v>
      </c>
      <c r="I1302">
        <v>2275.611387840579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35.144434300511179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8.9204992242233594</v>
      </c>
      <c r="G1313">
        <v>8.6958616156207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-73.1795817648173</v>
      </c>
      <c r="H1321">
        <v>-1435.572012989421</v>
      </c>
      <c r="I1321">
        <v>-1417.9475395157961</v>
      </c>
      <c r="J1321">
        <v>-6839.8796540314024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7964.0294215614604</v>
      </c>
      <c r="F1333">
        <v>5849.8306114246016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23731.675093569171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57.577137577137549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1972.8265391363709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472.27501218633859</v>
      </c>
      <c r="G1358">
        <v>405.8152713934349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807.66097398112947</v>
      </c>
      <c r="G1361">
        <v>861.89271789272937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1294.3816952349939</v>
      </c>
      <c r="H1362">
        <v>1021.38361111111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2061.250265489517</v>
      </c>
      <c r="H1365">
        <v>2087.925358706565</v>
      </c>
      <c r="I1365">
        <v>1737.752654261079</v>
      </c>
      <c r="J1365">
        <v>647.6499904317559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2911.1620994820978</v>
      </c>
      <c r="I1366">
        <v>7316.1530033408826</v>
      </c>
      <c r="J1366">
        <v>3230.85355484295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  <c r="J1367">
        <v>36.440353759577867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108.7887646724417</v>
      </c>
      <c r="H1368">
        <v>147.95271995451981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442.41064764784261</v>
      </c>
      <c r="F1369">
        <v>11272.57286804003</v>
      </c>
      <c r="G1369">
        <v>29515.27194208993</v>
      </c>
      <c r="H1369">
        <v>19867.079329386081</v>
      </c>
      <c r="I1369">
        <v>11986.876177210301</v>
      </c>
      <c r="J1369">
        <v>5590.9632643348659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267.55551407954511</v>
      </c>
      <c r="J1376">
        <v>182.0158990907949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153.73995191013719</v>
      </c>
      <c r="J1377">
        <v>75.362721524577054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6.1215008924538862E-3</v>
      </c>
      <c r="I1382">
        <v>1.871385475821662E-2</v>
      </c>
      <c r="J1382">
        <v>1.44788585489573E-2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9.9660099660099665E-4</v>
      </c>
      <c r="J1383">
        <v>6.735745688126641E-4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5.9927272727272715E-4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2.5343485920205919E-3</v>
      </c>
      <c r="H1385">
        <v>4.9453434024116713E-3</v>
      </c>
      <c r="I1385">
        <v>2.651723109395111E-3</v>
      </c>
      <c r="J1385">
        <v>6.5429047745759719E-4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1.0582583677323559E-3</v>
      </c>
      <c r="F1387">
        <v>7.0765202845979869E-3</v>
      </c>
      <c r="G1387">
        <v>7.640413235472902E-3</v>
      </c>
      <c r="H1387">
        <v>1.014505267335967E-2</v>
      </c>
      <c r="I1387">
        <v>8.6033832179649421E-3</v>
      </c>
      <c r="J1387">
        <v>4.1945089037098678E-3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1.7498538697547161E-4</v>
      </c>
      <c r="F1389">
        <v>6.2129634041334179E-3</v>
      </c>
      <c r="G1389">
        <v>1.536061014838485E-2</v>
      </c>
      <c r="H1389">
        <v>1.251890535548382E-2</v>
      </c>
      <c r="I1389">
        <v>7.5853712928019288E-4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454.94546043539128</v>
      </c>
      <c r="G1400">
        <v>443.48894239665572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265.36291149435209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5.9217940374492333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549.9318649133678</v>
      </c>
      <c r="F1432">
        <v>423.02451147182131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89.492333893589944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0.74881086441467981</v>
      </c>
      <c r="G1444">
        <v>0.64343629521711587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1.6220557935108191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1.3665652733355469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2.052293792983976</v>
      </c>
      <c r="H1448">
        <v>1.6194444444444429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36.742428974857688</v>
      </c>
      <c r="H1451">
        <v>37.217920832559088</v>
      </c>
      <c r="I1451">
        <v>30.975983141908721</v>
      </c>
      <c r="J1451">
        <v>11.54456310930046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51.892372539787843</v>
      </c>
      <c r="I1452">
        <v>130.41270950696759</v>
      </c>
      <c r="J1452">
        <v>57.590972457093592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  <c r="J1453">
        <v>0.64956067307625431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1.939193666175431</v>
      </c>
      <c r="H1454">
        <v>2.6373033859985711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7.8861078012093149</v>
      </c>
      <c r="F1455">
        <v>200.93712777254939</v>
      </c>
      <c r="G1455">
        <v>526.1189294490182</v>
      </c>
      <c r="H1455">
        <v>354.13688644181951</v>
      </c>
      <c r="I1455">
        <v>213.6698070803975</v>
      </c>
      <c r="J1455">
        <v>99.660664248393317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4.7692605005266513</v>
      </c>
      <c r="J1462">
        <v>3.2444901798715668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2.7404626008937112</v>
      </c>
      <c r="J1463">
        <v>1.343364020045936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244.86003569815551</v>
      </c>
      <c r="I1468">
        <v>748.55419032866484</v>
      </c>
      <c r="J1468">
        <v>579.15434195829175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39.336039336039349</v>
      </c>
      <c r="I1469">
        <v>39.86403986403986</v>
      </c>
      <c r="J1469">
        <v>26.94298275250657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197.8137360964669</v>
      </c>
      <c r="I1471">
        <v>106.0689243758044</v>
      </c>
      <c r="J1471">
        <v>26.171619098303889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7.0901184487761419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42.330334709294242</v>
      </c>
      <c r="F1473">
        <v>283.06081138391949</v>
      </c>
      <c r="G1473">
        <v>305.61652941891612</v>
      </c>
      <c r="H1473">
        <v>405.80210693438693</v>
      </c>
      <c r="I1473">
        <v>344.13532871859769</v>
      </c>
      <c r="J1473">
        <v>167.7803561483947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6.9994154790188627</v>
      </c>
      <c r="F1475">
        <v>248.51853616533671</v>
      </c>
      <c r="G1475">
        <v>614.42440593539379</v>
      </c>
      <c r="H1475">
        <v>500.75621421935278</v>
      </c>
      <c r="I1475">
        <v>30.341485171207719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31.949485727737429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8.1095447492939616</v>
      </c>
      <c r="G1486">
        <v>7.9053287414733617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193.6871079174953</v>
      </c>
      <c r="J1491">
        <v>468.18799727417291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282.00638968749013</v>
      </c>
      <c r="I1495">
        <v>9251.4297615193918</v>
      </c>
      <c r="J1495">
        <v>36633.597600110181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31.656941625599771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105.025171901466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24.171183671333559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0.43188778799999999</v>
      </c>
      <c r="H1509">
        <v>0.41013844542973887</v>
      </c>
      <c r="I1509">
        <v>0.42750883643374432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0.19276391662665321</v>
      </c>
      <c r="I1510">
        <v>0.40102600948074918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1.7902118181818161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3.843250574697739</v>
      </c>
      <c r="G1520">
        <v>5.2635827667984199</v>
      </c>
      <c r="H1520">
        <v>8.2437970909090925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0.21814369225254521</v>
      </c>
      <c r="H1521">
        <v>8.5076039978492626E-2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0.67905054013699773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0.49434782608695638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0.67304347826086963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0.20022142040816321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1.0241115328467139E-2</v>
      </c>
      <c r="F1530">
        <v>8.9053176769279627E-3</v>
      </c>
      <c r="G1530">
        <v>4.4526588384639814E-3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2.8918593076461521E-3</v>
      </c>
      <c r="H1532">
        <v>3.3346145269194018E-3</v>
      </c>
      <c r="I1532">
        <v>2.862276193624285E-3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3.6763130836088509E-2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3.5048213122942033E-2</v>
      </c>
      <c r="F1535">
        <v>6.274684095860344E-3</v>
      </c>
      <c r="G1535">
        <v>3.5048213122942033E-2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1.9788268286659961E-2</v>
      </c>
      <c r="H1536">
        <v>2.108370571449969E-2</v>
      </c>
      <c r="I1536">
        <v>2.293129384996527E-2</v>
      </c>
      <c r="J1536">
        <v>3.143025563305315E-3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7.0395359203980111E-5</v>
      </c>
      <c r="G1540">
        <v>2.9207949913043489E-4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4.922809022556366E-2</v>
      </c>
      <c r="F1541">
        <v>4.2807034978751227E-2</v>
      </c>
      <c r="G1541">
        <v>2.14035174893763E-2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6.8293258397932793E-2</v>
      </c>
      <c r="F1544">
        <v>5.0468801153945461E-2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3.6900895615014788E-6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5.1838944099742788E-4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0.19887920720451399</v>
      </c>
      <c r="I1549">
        <v>3.3020674698795189</v>
      </c>
      <c r="J1549">
        <v>3.1031882626750051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3.508684433249368E-3</v>
      </c>
      <c r="F1558">
        <v>1.8639931976826181E-3</v>
      </c>
      <c r="G1558">
        <v>1.5255149709779859E-3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1.081992039151721E-4</v>
      </c>
      <c r="F1559">
        <v>1.0819920391517169E-4</v>
      </c>
      <c r="G1559">
        <v>1.2193333682586789E-3</v>
      </c>
      <c r="H1559">
        <v>2.4838923379019791E-3</v>
      </c>
      <c r="I1559">
        <v>2.446663400888231E-3</v>
      </c>
      <c r="J1559">
        <v>2.4622875066079302E-3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6.8650405084507099E-4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0.54084408763505398</v>
      </c>
      <c r="J1561">
        <v>0.55718337334934065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0.72282282845744805</v>
      </c>
      <c r="F1567">
        <v>0.72201840957446961</v>
      </c>
      <c r="G1567">
        <v>3.7777103950248669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2.7098178663239079</v>
      </c>
      <c r="F1568">
        <v>2.1012686375321339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9.3718171974522341E-2</v>
      </c>
      <c r="F1572">
        <v>7.8098476645435261E-2</v>
      </c>
      <c r="G1572">
        <v>2.6032825548478411E-2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3.6874633261339438E-3</v>
      </c>
      <c r="G1574">
        <v>1.9508446536408441E-2</v>
      </c>
      <c r="H1574">
        <v>5.8543246983052348E-2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6.0375902912621633E-2</v>
      </c>
      <c r="G1577">
        <v>0.34966575937908972</v>
      </c>
      <c r="H1577">
        <v>0.94297653866331466</v>
      </c>
      <c r="I1577">
        <v>0.94555459432423783</v>
      </c>
      <c r="J1577">
        <v>0.9672216419213967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0.57298933333333057</v>
      </c>
      <c r="I1578">
        <v>0.56311712820512738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1.0313064411263011</v>
      </c>
      <c r="F1580">
        <v>1.814201758215753</v>
      </c>
      <c r="G1580">
        <v>7.6663358297660551</v>
      </c>
      <c r="H1580">
        <v>8.9609931286964422</v>
      </c>
      <c r="I1580">
        <v>22.46048854400432</v>
      </c>
      <c r="J1580">
        <v>30.479050722054261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18.36450267736166</v>
      </c>
      <c r="I1590">
        <v>56.141564274649873</v>
      </c>
      <c r="J1590">
        <v>43.436575646871887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2.0207237064379919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14.836030207235011</v>
      </c>
      <c r="I1593">
        <v>7.9551693281853302</v>
      </c>
      <c r="J1593">
        <v>1.962871432372792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3.1747751031970668</v>
      </c>
      <c r="F1595">
        <v>21.229560853793959</v>
      </c>
      <c r="G1595">
        <v>22.92123970641871</v>
      </c>
      <c r="H1595">
        <v>30.435158020079019</v>
      </c>
      <c r="I1595">
        <v>25.810149653894829</v>
      </c>
      <c r="J1595">
        <v>12.583526711129601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0.52495616092641473</v>
      </c>
      <c r="F1597">
        <v>18.638890212400248</v>
      </c>
      <c r="G1597">
        <v>46.081830445154537</v>
      </c>
      <c r="H1597">
        <v>37.556716066451457</v>
      </c>
      <c r="I1597">
        <v>2.2756113878405788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4.4117616768943817E-2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9.9238736842105241E-2</v>
      </c>
      <c r="F1612">
        <v>7.4653846153846154E-2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6.7073324883205443E-2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1.0743629568280999</v>
      </c>
      <c r="I1626">
        <v>0.2148725913656199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1.506896390521685</v>
      </c>
      <c r="H1628">
        <v>0.29105398527427101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3.439646527671987E-2</v>
      </c>
      <c r="F1630">
        <v>0.12600668016194341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8.9497796861299092E-2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4.2317000000000007E-2</v>
      </c>
      <c r="H1635">
        <v>1.7657946844665189E-2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-163.8902339300092</v>
      </c>
      <c r="J1644">
        <v>-221.24375756300279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8217.8312267220026</v>
      </c>
      <c r="F1645">
        <v>7120.2318111539989</v>
      </c>
      <c r="G1645">
        <v>7043.7414571981199</v>
      </c>
      <c r="H1645">
        <v>6674.8364097345266</v>
      </c>
      <c r="I1645">
        <v>5764.8906155272762</v>
      </c>
      <c r="J1645">
        <v>5637.8826368112632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-826.3281661539985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10.552373190584101</v>
      </c>
      <c r="J1650">
        <v>25.50760617838198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-282.00638968749013</v>
      </c>
      <c r="I1654">
        <v>-9251.4297615193918</v>
      </c>
      <c r="J1654">
        <v>-36633.597600110181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151.14326148225331</v>
      </c>
      <c r="I1660">
        <v>24.22167651959187</v>
      </c>
      <c r="J1660">
        <v>379.81444555114911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-10.286531692031581</v>
      </c>
      <c r="H1668">
        <v>-410.03722306593869</v>
      </c>
      <c r="I1668">
        <v>-3711.2765566222838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1866.9573289539189</v>
      </c>
      <c r="F1669">
        <v>2410.7431597937489</v>
      </c>
      <c r="G1669">
        <v>1810.2638888888901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74.904757142857093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1222.7207967431141</v>
      </c>
      <c r="H1675">
        <v>1222.7207967431141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933.33672314814817</v>
      </c>
      <c r="H1677">
        <v>933.33672314814839</v>
      </c>
      <c r="I1677">
        <v>179.3785053696833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4003.219750667783</v>
      </c>
      <c r="I1678">
        <v>4214.0875482974216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14128.06156686814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2236.4333484840281</v>
      </c>
      <c r="I1688">
        <v>2220.9924652587601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939.68230689960842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2934.9968750000012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2973.3</v>
      </c>
      <c r="G1701">
        <v>2973.3</v>
      </c>
      <c r="H1701">
        <v>89.97708888048065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316.92789610070542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1182.6109250555301</v>
      </c>
      <c r="F1703">
        <v>885.05964125303865</v>
      </c>
      <c r="G1703">
        <v>3922.2421002569431</v>
      </c>
      <c r="H1703">
        <v>18618.152515534341</v>
      </c>
      <c r="I1703">
        <v>13322.2370233315</v>
      </c>
      <c r="J1703">
        <v>5389.9453973313521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4315.1186208436793</v>
      </c>
      <c r="G1704">
        <v>582.54101381389683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821.44497409320502</v>
      </c>
      <c r="H1705">
        <v>1796.7715731274541</v>
      </c>
      <c r="I1705">
        <v>2110.596677613677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2032.636463848439</v>
      </c>
      <c r="F1709">
        <v>2032.636463848439</v>
      </c>
      <c r="G1709">
        <v>1439.3657142857139</v>
      </c>
      <c r="H1709">
        <v>242.3091961643095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28054.833712941159</v>
      </c>
      <c r="F1714">
        <v>24394.436470588229</v>
      </c>
      <c r="G1714">
        <v>5392.7298036441734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5746.9890685178052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85.442592592592604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-90.83599715280576</v>
      </c>
      <c r="H1719">
        <v>-1619.2005671159091</v>
      </c>
      <c r="I1719">
        <v>-9949.7349989435788</v>
      </c>
      <c r="J1719">
        <v>-6089.2231182372943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25374.150794219091</v>
      </c>
      <c r="G1720">
        <v>22144.670637475028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3040.428847495321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1094.5152967032959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3173.6698102775049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</v>
      </c>
      <c r="F1728">
        <v>9814.571126310886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1629.2057600829589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23.708517186279821</v>
      </c>
      <c r="I1739">
        <v>29.922044749151379</v>
      </c>
      <c r="J1739">
        <v>7.5865228374188449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16.994956855891541</v>
      </c>
      <c r="J1741">
        <v>76.310973605582973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848.51249999999982</v>
      </c>
      <c r="F1743">
        <v>241.63118455606829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810.65289437317006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1964.8046112075269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147.07706946428729</v>
      </c>
      <c r="F1752">
        <v>67.936491772959656</v>
      </c>
      <c r="G1752">
        <v>273.58167796864751</v>
      </c>
      <c r="H1752">
        <v>3733.4942338835222</v>
      </c>
      <c r="I1752">
        <v>450.45831599999968</v>
      </c>
      <c r="J1752">
        <v>466.20670800000039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397.72143941605822</v>
      </c>
      <c r="F1753">
        <v>345.84472992700728</v>
      </c>
      <c r="G1753">
        <v>172.92236496350381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386.13942979574671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2162.4542149030631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7715.3205730719164</v>
      </c>
      <c r="G1759">
        <v>6158.8893034512503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3551.8626426473229</v>
      </c>
      <c r="F1760">
        <v>1363.0591087649191</v>
      </c>
      <c r="G1760">
        <v>1561.7862304526491</v>
      </c>
      <c r="H1760">
        <v>1628.320917735884</v>
      </c>
      <c r="I1760">
        <v>1597.5426890322019</v>
      </c>
      <c r="J1760">
        <v>1616.15548540548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197.60125801797699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53.675823661270229</v>
      </c>
      <c r="G1763">
        <v>142.22689867605169</v>
      </c>
      <c r="H1763">
        <v>164.0024053693997</v>
      </c>
      <c r="I1763">
        <v>140.7719473409762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463.73013236642038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514.01709366106797</v>
      </c>
      <c r="F1766">
        <v>92.024516949887797</v>
      </c>
      <c r="G1766">
        <v>514.01709366106797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G1767">
        <v>290.21474269215491</v>
      </c>
      <c r="H1767">
        <v>309.21362800885242</v>
      </c>
      <c r="I1767">
        <v>336.31035560359072</v>
      </c>
      <c r="J1767">
        <v>46.095612911435772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8.3900570769230711</v>
      </c>
      <c r="F1772">
        <v>3.5901633194029858</v>
      </c>
      <c r="G1772">
        <v>14.190478384163439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1948.1588571428481</v>
      </c>
      <c r="F1773">
        <v>1694.051180124223</v>
      </c>
      <c r="G1773">
        <v>847.02559006214608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</v>
      </c>
      <c r="I1775">
        <v>1331.4827640510391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  <c r="J1781">
        <v>164.0024053693997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415.97767331670792</v>
      </c>
      <c r="G1785">
        <v>677.4072691936608</v>
      </c>
      <c r="H1785">
        <v>1335.161721069162</v>
      </c>
      <c r="I1785">
        <v>1260.32643713129</v>
      </c>
      <c r="J1785">
        <v>1028.407902603057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-812.20751418810573</v>
      </c>
      <c r="I1787">
        <v>0</v>
      </c>
      <c r="J1787">
        <v>-6715.3276499495087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30.782682580921879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285.47971732004061</v>
      </c>
      <c r="F1789">
        <v>227.84721750784021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4199.056971317832</v>
      </c>
      <c r="F1791">
        <v>3258.7019991444099</v>
      </c>
      <c r="G1791">
        <v>1633.2917653023251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6.3456557246712224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4379.6744564734117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19.140104445441271</v>
      </c>
      <c r="F1798">
        <v>17.037695363128449</v>
      </c>
      <c r="G1798">
        <v>233.1545026032845</v>
      </c>
      <c r="H1798">
        <v>393.15802058665389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513.11748298676707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13.858218901293069</v>
      </c>
      <c r="G1809">
        <v>157.75442496041961</v>
      </c>
      <c r="H1809">
        <v>321.11631708526272</v>
      </c>
      <c r="I1809">
        <v>310.39359957325593</v>
      </c>
      <c r="J1809">
        <v>319.04233764186051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239.53086765743069</v>
      </c>
      <c r="F1811">
        <v>127.25108696508801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4.2047610587276001</v>
      </c>
      <c r="F1812">
        <v>4.2047610587275832</v>
      </c>
      <c r="G1812">
        <v>47.384872336776283</v>
      </c>
      <c r="H1812">
        <v>96.527270058939621</v>
      </c>
      <c r="I1812">
        <v>95.080505397566014</v>
      </c>
      <c r="J1812">
        <v>95.687678361233452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72.277411001398619</v>
      </c>
      <c r="G1817">
        <v>132.3967855427841</v>
      </c>
      <c r="H1817">
        <v>205.89006121204159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45.20706467514087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2804.9832973289308</v>
      </c>
      <c r="J1819">
        <v>2889.7238437575011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575.86747471700767</v>
      </c>
      <c r="F1824">
        <v>575.22660028344262</v>
      </c>
      <c r="G1824">
        <v>3144.1712591782511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22361.264417228769</v>
      </c>
      <c r="F1825">
        <v>17339.550454447311</v>
      </c>
      <c r="G1825">
        <v>9722.2888770559985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6105.3437862994342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11621.48203333333</v>
      </c>
      <c r="F1827">
        <v>9024.2568819444405</v>
      </c>
      <c r="G1827">
        <v>5052.8182753623159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5356.3208573248412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443.95710928301929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778.5680227871228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69.482620475162662</v>
      </c>
      <c r="G1832">
        <v>367.59633028551821</v>
      </c>
      <c r="H1832">
        <v>1103.126418282751</v>
      </c>
      <c r="I1832">
        <v>1101.634891689321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3835.4608931034468</v>
      </c>
      <c r="F1834">
        <v>3118.8501033531029</v>
      </c>
      <c r="G1834">
        <v>1574.969886538398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57.274776990291492</v>
      </c>
      <c r="G1835">
        <v>331.7056544655274</v>
      </c>
      <c r="H1835">
        <v>894.54183463197182</v>
      </c>
      <c r="I1835">
        <v>896.98747197940224</v>
      </c>
      <c r="J1835">
        <v>917.54162122270736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3125.7054364902169</v>
      </c>
      <c r="F1840">
        <v>2716.6890338000012</v>
      </c>
      <c r="G1840">
        <v>2276.216252846154</v>
      </c>
      <c r="H1840">
        <v>2270.8602681777779</v>
      </c>
      <c r="I1840">
        <v>2231.7349353299151</v>
      </c>
      <c r="J1840">
        <v>2268.3502537333329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640.80993777777837</v>
      </c>
      <c r="F1848">
        <v>1046.291546841645</v>
      </c>
      <c r="G1848">
        <v>9172.4169276387474</v>
      </c>
      <c r="H1848">
        <v>8142.1057360752056</v>
      </c>
      <c r="I1848">
        <v>7603.8711406066086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2.749970178115877</v>
      </c>
      <c r="F1855">
        <v>2.749970178115877</v>
      </c>
      <c r="G1855">
        <v>23.425909669119982</v>
      </c>
      <c r="H1855">
        <v>43.202332939313649</v>
      </c>
      <c r="I1855">
        <v>39.753185570144112</v>
      </c>
      <c r="J1855">
        <v>36.481056622127781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5.7196684338558592</v>
      </c>
      <c r="H1856">
        <v>58.99923325057749</v>
      </c>
      <c r="J1856">
        <v>91.198872266741958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1401.9603055314931</v>
      </c>
      <c r="F1868">
        <v>502.69031872892782</v>
      </c>
      <c r="G1868">
        <v>1401.9603055314931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7922.7907408414967</v>
      </c>
      <c r="I1873">
        <v>6195.112035938495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-73.1795817648173</v>
      </c>
      <c r="H1880">
        <v>-1435.572012989421</v>
      </c>
      <c r="I1880">
        <v>-1417.9475395157961</v>
      </c>
      <c r="J1880">
        <v>-6839.8796540314024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7964.0294215614604</v>
      </c>
      <c r="F1892">
        <v>5849.8306114246016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23731.675093569171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57.577137577137549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1972.8265391363709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472.27501218633859</v>
      </c>
      <c r="G1917">
        <v>405.8152713934349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807.66097398112947</v>
      </c>
      <c r="G1920">
        <v>861.89271789272937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1294.3816952349939</v>
      </c>
      <c r="H1921">
        <v>1021.38361111111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2061.250265489517</v>
      </c>
      <c r="H1924">
        <v>2087.925358706565</v>
      </c>
      <c r="I1924">
        <v>1737.752654261079</v>
      </c>
      <c r="J1924">
        <v>647.6499904317559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2911.1620994820978</v>
      </c>
      <c r="I1925">
        <v>7316.1530033408826</v>
      </c>
      <c r="J1925">
        <v>3230.85355484295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  <c r="J1926">
        <v>36.440353759577867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108.7887646724417</v>
      </c>
      <c r="H1927">
        <v>147.95271995451981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442.41064764784261</v>
      </c>
      <c r="F1928">
        <v>11272.57286804003</v>
      </c>
      <c r="G1928">
        <v>29515.27194208993</v>
      </c>
      <c r="H1928">
        <v>19867.079329386081</v>
      </c>
      <c r="I1928">
        <v>11986.876177210301</v>
      </c>
      <c r="J1928">
        <v>5590.9632643348659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267.55551407954511</v>
      </c>
      <c r="J1935">
        <v>182.0158990907949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153.73995191013719</v>
      </c>
      <c r="J1936">
        <v>75.362721524577054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454.94546043539128</v>
      </c>
      <c r="G1947">
        <v>443.48894239665572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-1095.6911148728691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2070.3022004889972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-2714.682330349081</v>
      </c>
      <c r="G1954">
        <v>-3728.1949379999992</v>
      </c>
      <c r="H1954">
        <v>-3374.2639912682898</v>
      </c>
      <c r="I1954">
        <v>-1301.7986020260771</v>
      </c>
      <c r="J1954">
        <v>-1082.891365952438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-45.027764453896218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2475.5999046027782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7684.8669230769219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7207.5877030744523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2832.343607747383</v>
      </c>
      <c r="F1983">
        <v>12269.08060362504</v>
      </c>
      <c r="G1983">
        <v>23514.413202875119</v>
      </c>
      <c r="H1983">
        <v>7439.3218174517879</v>
      </c>
      <c r="I1983">
        <v>625.04760622857179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10759.15504453573</v>
      </c>
      <c r="I1984">
        <v>2151.831008907147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15090.73986461745</v>
      </c>
      <c r="H1986">
        <v>2914.7458351888699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433.87701300054442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7705.5082570810646</v>
      </c>
      <c r="I1992">
        <v>13398.014316452731</v>
      </c>
      <c r="J1992">
        <v>10192.286608296919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900.5552890779245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8747.7551100504861</v>
      </c>
      <c r="H1998">
        <v>2561.8548008550001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</v>
      </c>
      <c r="H2004">
        <v>375.29564717918231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132.45731266211439</v>
      </c>
      <c r="G2013">
        <v>41.38460425881933</v>
      </c>
      <c r="H2013">
        <v>33.178305018962668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21202.379799999981</v>
      </c>
      <c r="F2014">
        <v>20012.698340697669</v>
      </c>
      <c r="G2014">
        <v>14271.39631163386</v>
      </c>
      <c r="H2014">
        <v>11142.54911291666</v>
      </c>
      <c r="I2014">
        <v>7032.5292837066872</v>
      </c>
      <c r="J2014">
        <v>4006.9143512790238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-1230.727871247032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1.3142552907330201E-2</v>
      </c>
      <c r="I2016">
        <v>2.630580705322479E-2</v>
      </c>
      <c r="J2016">
        <v>7.363171436307641E-3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8.3794974545454551E-2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5.1243340995969867E-2</v>
      </c>
      <c r="G2021">
        <v>7.0181103557312247E-2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2.908582563367269E-2</v>
      </c>
      <c r="H2022">
        <v>1.134347199713235E-2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0.2321540308160677</v>
      </c>
      <c r="H2023">
        <v>9.0540072018266401E-2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2.7995871931075261E-2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3.4155555555555549E-3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5.6132313551253586E-3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9.9215940224159382E-4</v>
      </c>
      <c r="G2036">
        <v>2.6289630069510472E-3</v>
      </c>
      <c r="H2036">
        <v>3.031467751744911E-3</v>
      </c>
      <c r="I2036">
        <v>2.6020692669311671E-3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4.2057855747530447E-3</v>
      </c>
      <c r="F2038">
        <v>7.5296209150324121E-4</v>
      </c>
      <c r="G2038">
        <v>4.2057855747530447E-3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2.3745921943991951E-3</v>
      </c>
      <c r="H2039">
        <v>2.5300446857399622E-3</v>
      </c>
      <c r="I2039">
        <v>2.751755261995832E-3</v>
      </c>
      <c r="J2039">
        <v>3.7716306759663778E-4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1.4955538461538449E-4</v>
      </c>
      <c r="F2044">
        <v>6.3995781094527382E-5</v>
      </c>
      <c r="G2044">
        <v>2.6552681739130452E-4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6.172195488721776E-2</v>
      </c>
      <c r="F2045">
        <v>5.3671265119320022E-2</v>
      </c>
      <c r="G2045">
        <v>2.683563255966092E-2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7.9125118992248E-2</v>
      </c>
      <c r="F2047">
        <v>6.0219740295090508E-2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5.6196709394793431E-4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8.065197175663584E-2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2.6517227627268522E-3</v>
      </c>
      <c r="I2052">
        <v>4.4027566265060263E-2</v>
      </c>
      <c r="J2052">
        <v>4.1375843502333393E-2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2.5569428017241311E-5</v>
      </c>
      <c r="G2060">
        <v>2.910684585196133E-4</v>
      </c>
      <c r="H2060">
        <v>5.9248310431199349E-4</v>
      </c>
      <c r="I2060">
        <v>5.7269890581395353E-4</v>
      </c>
      <c r="J2060">
        <v>5.8865646046511613E-4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5.5083630226700269E-3</v>
      </c>
      <c r="F2062">
        <v>2.9263250656926939E-3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1.4139848450244811E-4</v>
      </c>
      <c r="F2063">
        <v>1.4139848450244751E-4</v>
      </c>
      <c r="G2063">
        <v>1.593467272737173E-3</v>
      </c>
      <c r="H2063">
        <v>3.2460369350031161E-3</v>
      </c>
      <c r="I2063">
        <v>3.197384864720711E-3</v>
      </c>
      <c r="J2063">
        <v>3.2178029897209979E-3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1.239943013450705E-3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9.6376377127659722E-3</v>
      </c>
      <c r="F2070">
        <v>9.6269121276595943E-3</v>
      </c>
      <c r="G2070">
        <v>5.2822006283533757E-2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3.2061902313624699E-2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1.4063744444444439E-2</v>
      </c>
      <c r="F2073">
        <v>1.092071064814815E-2</v>
      </c>
      <c r="G2073">
        <v>6.1146714975845434E-3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8.8205395258315639E-2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3.5120593325092722E-2</v>
      </c>
      <c r="F2076">
        <v>2.7271672847136368E-2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4.6527678617711028E-3</v>
      </c>
      <c r="G2077">
        <v>2.4615369713478719E-2</v>
      </c>
      <c r="H2077">
        <v>7.3868704308458724E-2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5.9803440785926743E-3</v>
      </c>
      <c r="H2080">
        <v>1.6127756315805299E-2</v>
      </c>
      <c r="I2080">
        <v>1.617184887989697E-2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0.1771763325183375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0.11229938813912969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0.41316394105263149</v>
      </c>
      <c r="F2099">
        <v>0.31080884615384607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0.28971950053717899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1.1240543539601271</v>
      </c>
      <c r="I2112">
        <v>0.2248108707920253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1.437213320439757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0.49791150436078713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3.8469999999999997E-2</v>
      </c>
      <c r="H2118">
        <v>1.6052678949695628E-2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0.39681999689171921</v>
      </c>
      <c r="H2120">
        <v>0.1162121254336817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2.3674305761768601</v>
      </c>
      <c r="I2131">
        <v>2.98788671954008</v>
      </c>
      <c r="J2131">
        <v>0.75755754740170855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1.6970433108624741</v>
      </c>
      <c r="J2133">
        <v>7.6200856760553259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44.117616768943819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99.23873684210524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67.07332488320543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50.475139222715619</v>
      </c>
      <c r="F2164">
        <v>218.64704194390521</v>
      </c>
      <c r="G2164">
        <v>419.0498910192407</v>
      </c>
      <c r="H2164">
        <v>132.57600646734659</v>
      </c>
      <c r="I2164">
        <v>11.138960985847371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1074.362956828099</v>
      </c>
      <c r="I2165">
        <v>214.87259136561991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291.05398527427099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34.396465276719859</v>
      </c>
      <c r="F2169">
        <v>126.00668016194339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769.43891975470365</v>
      </c>
      <c r="I2173">
        <v>1337.868096246073</v>
      </c>
      <c r="J2173">
        <v>1017.757912401367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155.8935702074611</v>
      </c>
      <c r="H2179">
        <v>45.654763563232081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33.440681401142207</v>
      </c>
      <c r="H2185">
        <v>6.6881362802284423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0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0" x14ac:dyDescent="0.35">
      <c r="A2194" t="s">
        <v>0</v>
      </c>
      <c r="B2194" t="s">
        <v>292</v>
      </c>
      <c r="C2194" t="s">
        <v>1014</v>
      </c>
      <c r="D2194" t="s">
        <v>1031</v>
      </c>
    </row>
    <row r="2195" spans="1:10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23.708517186279821</v>
      </c>
      <c r="I2195">
        <v>29.922044749151379</v>
      </c>
      <c r="J2195">
        <v>7.5865228374188449</v>
      </c>
    </row>
    <row r="2196" spans="1:10" x14ac:dyDescent="0.35">
      <c r="A2196" t="s">
        <v>0</v>
      </c>
      <c r="B2196" t="s">
        <v>289</v>
      </c>
      <c r="C2196" t="s">
        <v>1014</v>
      </c>
      <c r="D2196" t="s">
        <v>1031</v>
      </c>
    </row>
    <row r="2197" spans="1:10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16.994956855891541</v>
      </c>
      <c r="J2197">
        <v>76.310973605582973</v>
      </c>
    </row>
    <row r="2198" spans="1:10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2070.3022004889972</v>
      </c>
      <c r="F2198">
        <v>1592.540154222306</v>
      </c>
    </row>
    <row r="2199" spans="1:10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</row>
    <row r="2200" spans="1:10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-2714.682330349081</v>
      </c>
      <c r="G2202">
        <v>-3728.1949379999992</v>
      </c>
      <c r="H2202">
        <v>-3374.2639912682898</v>
      </c>
      <c r="I2202">
        <v>-1301.7986020260771</v>
      </c>
      <c r="J2202">
        <v>-1082.891365952438</v>
      </c>
    </row>
    <row r="2203" spans="1:10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-45.027764453896218</v>
      </c>
    </row>
    <row r="2205" spans="1:10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</row>
    <row r="2206" spans="1:10" x14ac:dyDescent="0.35">
      <c r="A2206" t="s">
        <v>0</v>
      </c>
      <c r="B2206" t="s">
        <v>825</v>
      </c>
      <c r="C2206" t="s">
        <v>1014</v>
      </c>
      <c r="D2206" t="s">
        <v>1034</v>
      </c>
    </row>
    <row r="2207" spans="1:10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760.41527999999994</v>
      </c>
      <c r="F2207">
        <v>527.16305325443773</v>
      </c>
    </row>
    <row r="2208" spans="1:10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</row>
    <row r="2209" spans="1:10" x14ac:dyDescent="0.35">
      <c r="A2209" t="s">
        <v>0</v>
      </c>
      <c r="B2209" t="s">
        <v>828</v>
      </c>
      <c r="C2209" t="s">
        <v>1014</v>
      </c>
      <c r="D2209" t="s">
        <v>1034</v>
      </c>
    </row>
    <row r="2210" spans="1:10" x14ac:dyDescent="0.35">
      <c r="A2210" t="s">
        <v>0</v>
      </c>
      <c r="B2210" t="s">
        <v>826</v>
      </c>
      <c r="C2210" t="s">
        <v>1014</v>
      </c>
      <c r="D2210" t="s">
        <v>1034</v>
      </c>
    </row>
    <row r="2211" spans="1:10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2475.5999046027782</v>
      </c>
    </row>
    <row r="2212" spans="1:10" x14ac:dyDescent="0.35">
      <c r="A2212" t="s">
        <v>0</v>
      </c>
      <c r="B2212" t="s">
        <v>833</v>
      </c>
      <c r="C2212" t="s">
        <v>1014</v>
      </c>
      <c r="D2212" t="s">
        <v>1034</v>
      </c>
    </row>
    <row r="2213" spans="1:10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7684.8669230769219</v>
      </c>
    </row>
    <row r="2214" spans="1:10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7207.5877030744523</v>
      </c>
    </row>
    <row r="2215" spans="1:10" x14ac:dyDescent="0.35">
      <c r="A2215" t="s">
        <v>0</v>
      </c>
      <c r="B2215" t="s">
        <v>835</v>
      </c>
      <c r="C2215" t="s">
        <v>1014</v>
      </c>
      <c r="D2215" t="s">
        <v>1034</v>
      </c>
    </row>
    <row r="2216" spans="1:10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</row>
    <row r="2217" spans="1:10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</row>
    <row r="2219" spans="1:10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839</v>
      </c>
      <c r="C2220" t="s">
        <v>1014</v>
      </c>
      <c r="D2220" t="s">
        <v>1034</v>
      </c>
    </row>
    <row r="2221" spans="1:10" x14ac:dyDescent="0.35">
      <c r="A2221" t="s">
        <v>0</v>
      </c>
      <c r="B2221" t="s">
        <v>841</v>
      </c>
      <c r="C2221" t="s">
        <v>1014</v>
      </c>
      <c r="D2221" t="s">
        <v>1034</v>
      </c>
    </row>
    <row r="2222" spans="1:10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</row>
    <row r="2223" spans="1:10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842</v>
      </c>
      <c r="C2225" t="s">
        <v>1014</v>
      </c>
      <c r="D2225" t="s">
        <v>1034</v>
      </c>
    </row>
    <row r="2226" spans="1:10" x14ac:dyDescent="0.35">
      <c r="A2226" t="s">
        <v>0</v>
      </c>
      <c r="B2226" t="s">
        <v>844</v>
      </c>
      <c r="C2226" t="s">
        <v>1014</v>
      </c>
      <c r="D2226" t="s">
        <v>1034</v>
      </c>
    </row>
    <row r="2227" spans="1:10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845</v>
      </c>
      <c r="C2228" t="s">
        <v>1014</v>
      </c>
      <c r="D2228" t="s">
        <v>1034</v>
      </c>
    </row>
    <row r="2229" spans="1:10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</row>
    <row r="2230" spans="1:10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2832.343607747383</v>
      </c>
      <c r="F2231">
        <v>12269.08060362504</v>
      </c>
      <c r="G2231">
        <v>23514.413202875119</v>
      </c>
      <c r="H2231">
        <v>7439.3218174517879</v>
      </c>
      <c r="I2231">
        <v>625.04760622857179</v>
      </c>
    </row>
    <row r="2232" spans="1:10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10759.15504453573</v>
      </c>
      <c r="I2232">
        <v>2151.831008907147</v>
      </c>
    </row>
    <row r="2233" spans="1:10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15090.73986461745</v>
      </c>
      <c r="H2234">
        <v>2914.7458351888699</v>
      </c>
    </row>
    <row r="2235" spans="1:10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433.87701300054442</v>
      </c>
      <c r="F2236">
        <v>1589.448263562753</v>
      </c>
      <c r="G2236">
        <v>4179.0182000000004</v>
      </c>
      <c r="H2236">
        <v>787.84528192550965</v>
      </c>
    </row>
    <row r="2237" spans="1:10" x14ac:dyDescent="0.35">
      <c r="A2237" t="s">
        <v>0</v>
      </c>
      <c r="B2237" t="s">
        <v>854</v>
      </c>
      <c r="C2237" t="s">
        <v>1014</v>
      </c>
      <c r="D2237" t="s">
        <v>1034</v>
      </c>
    </row>
    <row r="2238" spans="1:10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852</v>
      </c>
      <c r="C2239" t="s">
        <v>1014</v>
      </c>
      <c r="D2239" t="s">
        <v>1034</v>
      </c>
    </row>
    <row r="2240" spans="1:10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7705.5082570810646</v>
      </c>
      <c r="I2240">
        <v>13398.014316452731</v>
      </c>
      <c r="J2240">
        <v>10192.286608296919</v>
      </c>
    </row>
    <row r="2241" spans="1:8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</row>
    <row r="2242" spans="1:8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</row>
    <row r="2243" spans="1:8" x14ac:dyDescent="0.35">
      <c r="A2243" t="s">
        <v>0</v>
      </c>
      <c r="B2243" t="s">
        <v>859</v>
      </c>
      <c r="C2243" t="s">
        <v>1014</v>
      </c>
      <c r="D2243" t="s">
        <v>1034</v>
      </c>
    </row>
    <row r="2244" spans="1:8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900.5552890779245</v>
      </c>
    </row>
    <row r="2245" spans="1:8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</row>
    <row r="2246" spans="1:8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8747.7551100504861</v>
      </c>
      <c r="H2246">
        <v>2561.8548008550001</v>
      </c>
    </row>
    <row r="2247" spans="1:8" x14ac:dyDescent="0.35">
      <c r="A2247" t="s">
        <v>0</v>
      </c>
      <c r="B2247" t="s">
        <v>868</v>
      </c>
      <c r="C2247" t="s">
        <v>1014</v>
      </c>
      <c r="D2247" t="s">
        <v>1034</v>
      </c>
    </row>
    <row r="2248" spans="1:8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</row>
    <row r="2249" spans="1:8" x14ac:dyDescent="0.35">
      <c r="A2249" t="s">
        <v>0</v>
      </c>
      <c r="B2249" t="s">
        <v>863</v>
      </c>
      <c r="C2249" t="s">
        <v>1014</v>
      </c>
      <c r="D2249" t="s">
        <v>1034</v>
      </c>
    </row>
    <row r="2250" spans="1:8" x14ac:dyDescent="0.35">
      <c r="A2250" t="s">
        <v>0</v>
      </c>
      <c r="B2250" t="s">
        <v>865</v>
      </c>
      <c r="C2250" t="s">
        <v>1014</v>
      </c>
      <c r="D2250" t="s">
        <v>1034</v>
      </c>
    </row>
    <row r="2251" spans="1:8" x14ac:dyDescent="0.35">
      <c r="A2251" t="s">
        <v>0</v>
      </c>
      <c r="B2251" t="s">
        <v>866</v>
      </c>
      <c r="C2251" t="s">
        <v>1014</v>
      </c>
      <c r="D2251" t="s">
        <v>1034</v>
      </c>
    </row>
    <row r="2252" spans="1:8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</v>
      </c>
      <c r="H2252">
        <v>375.29564717918231</v>
      </c>
    </row>
    <row r="2253" spans="1:8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</row>
    <row r="2254" spans="1:8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</row>
    <row r="2255" spans="1:8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</row>
    <row r="2256" spans="1:8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</row>
    <row r="2257" spans="1:10" x14ac:dyDescent="0.35">
      <c r="A2257" t="s">
        <v>0</v>
      </c>
      <c r="B2257" t="s">
        <v>872</v>
      </c>
      <c r="C2257" t="s">
        <v>1014</v>
      </c>
      <c r="D2257" t="s">
        <v>1034</v>
      </c>
    </row>
    <row r="2258" spans="1:10" x14ac:dyDescent="0.35">
      <c r="A2258" t="s">
        <v>0</v>
      </c>
      <c r="B2258" t="s">
        <v>873</v>
      </c>
      <c r="C2258" t="s">
        <v>1014</v>
      </c>
      <c r="D2258" t="s">
        <v>1034</v>
      </c>
    </row>
    <row r="2259" spans="1:10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</row>
    <row r="2260" spans="1:10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0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0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2.2579540177409361</v>
      </c>
      <c r="I2262">
        <v>2.849718547538227</v>
      </c>
      <c r="J2262">
        <v>0.72252598451608041</v>
      </c>
    </row>
    <row r="2263" spans="1:10" x14ac:dyDescent="0.35">
      <c r="A2263" t="s">
        <v>0</v>
      </c>
      <c r="B2263" t="s">
        <v>289</v>
      </c>
      <c r="C2263" t="s">
        <v>1015</v>
      </c>
      <c r="D2263" t="s">
        <v>1031</v>
      </c>
    </row>
    <row r="2264" spans="1:10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1.618567319608718</v>
      </c>
      <c r="J2264">
        <v>7.2677117719602826</v>
      </c>
    </row>
    <row r="2265" spans="1:10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177.17633251833729</v>
      </c>
      <c r="F2265">
        <v>136.28948655256721</v>
      </c>
    </row>
    <row r="2266" spans="1:10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0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0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0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32.644700000000007</v>
      </c>
      <c r="F2271">
        <v>22.448887573964491</v>
      </c>
    </row>
    <row r="2272" spans="1:10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112.2993881391297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413.16394105263151</v>
      </c>
      <c r="F2277">
        <v>310.8088461538461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289.71950053717899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128.48217256691251</v>
      </c>
      <c r="F2295">
        <v>556.55610676630397</v>
      </c>
      <c r="G2295">
        <v>1066.6724498671581</v>
      </c>
      <c r="H2295">
        <v>337.46619828051848</v>
      </c>
      <c r="I2295">
        <v>28.35371887306604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1024.6814328129269</v>
      </c>
      <c r="I2296">
        <v>204.93628656258551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1437.2133204397569</v>
      </c>
      <c r="H2298">
        <v>277.59484144655897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0.68792930553439724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733.85792924581563</v>
      </c>
      <c r="I2304">
        <v>1276.0013634716879</v>
      </c>
      <c r="J2304">
        <v>970.69396269494507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497.91150436078709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16.052678949695618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396.81999689171909</v>
      </c>
      <c r="H2310">
        <v>116.21212543368171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85.121734475634696</v>
      </c>
      <c r="H2316">
        <v>17.024346895126939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0.87542134598496624</v>
      </c>
      <c r="F2325">
        <v>0.69721170521046627</v>
      </c>
      <c r="G2325">
        <v>0.21783493810081339</v>
      </c>
      <c r="H2325">
        <v>0.17463967940578851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347.39699999999999</v>
      </c>
      <c r="F2326">
        <v>327.90406395348839</v>
      </c>
      <c r="G2326">
        <v>233.8339114609515</v>
      </c>
      <c r="H2326">
        <v>182.56856874999991</v>
      </c>
      <c r="I2326">
        <v>115.2266678843216</v>
      </c>
      <c r="J2326">
        <v>65.652537027531125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-282.00638968749013</v>
      </c>
      <c r="I2329">
        <v>-9251.4297615193918</v>
      </c>
      <c r="J2329">
        <v>-36633.597600110181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5.3841066414400786E-3</v>
      </c>
      <c r="I2337">
        <v>1.780391940225149E-2</v>
      </c>
      <c r="J2337">
        <v>9.4820581260446797E-3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132.45731266211439</v>
      </c>
      <c r="G2343">
        <v>41.38460425881933</v>
      </c>
      <c r="H2343">
        <v>33.178305018962668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9887.9125310673735</v>
      </c>
      <c r="H2344">
        <v>7720.1036729166644</v>
      </c>
      <c r="I2344">
        <v>4872.4806687279288</v>
      </c>
      <c r="J2344">
        <v>2776.186480031989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6512.3328000000001</v>
      </c>
      <c r="F2345">
        <v>6146.9306139534974</v>
      </c>
      <c r="G2345">
        <v>4383.4837805664711</v>
      </c>
      <c r="H2345">
        <v>3422.44544</v>
      </c>
      <c r="I2345">
        <v>2160.0486149787539</v>
      </c>
      <c r="J2345">
        <v>1230.727871247032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-1230.727871247032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2.3369503452424891</v>
      </c>
      <c r="G2348">
        <v>0.73015044067124468</v>
      </c>
      <c r="H2348">
        <v>0.58536633282310613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359.78100000000001</v>
      </c>
      <c r="F2349">
        <v>339.59318023255821</v>
      </c>
      <c r="G2349">
        <v>242.16961717957409</v>
      </c>
      <c r="H2349">
        <v>189.0767687499999</v>
      </c>
      <c r="I2349">
        <v>119.3342654026635</v>
      </c>
      <c r="J2349">
        <v>67.992917107235129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1.94585128849345</v>
      </c>
      <c r="G6">
        <v>65.564162208909224</v>
      </c>
      <c r="H6">
        <v>278.66141538705841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282.0063896874903</v>
      </c>
      <c r="G11">
        <v>9502.0173364505881</v>
      </c>
      <c r="H11">
        <v>40385.562947800201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9.044734177991752E-2</v>
      </c>
      <c r="G16">
        <v>9.044734177991752E-2</v>
      </c>
      <c r="H16">
        <v>1.482900908286412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248.3168050224298</v>
      </c>
      <c r="G21">
        <v>248.3168050224298</v>
      </c>
      <c r="H21">
        <v>4071.1999762971559</v>
      </c>
    </row>
    <row r="22" spans="1:8" x14ac:dyDescent="0.35">
      <c r="A22" t="s">
        <v>0</v>
      </c>
      <c r="B22" t="s">
        <v>33</v>
      </c>
      <c r="H22">
        <v>7983.8470159806611</v>
      </c>
    </row>
    <row r="23" spans="1:8" x14ac:dyDescent="0.35">
      <c r="A23" t="s">
        <v>0</v>
      </c>
      <c r="B23" t="s">
        <v>34</v>
      </c>
      <c r="C23">
        <v>248.3168050224298</v>
      </c>
      <c r="D23">
        <v>496.63361004485978</v>
      </c>
      <c r="E23">
        <v>4567.8335863420152</v>
      </c>
      <c r="F23">
        <v>4816.1503913644456</v>
      </c>
      <c r="G23">
        <v>4741.6553498577168</v>
      </c>
      <c r="H23">
        <v>4319.5167813195858</v>
      </c>
    </row>
    <row r="24" spans="1:8" x14ac:dyDescent="0.35">
      <c r="A24" t="s">
        <v>0</v>
      </c>
      <c r="B24" t="s">
        <v>35</v>
      </c>
      <c r="C24">
        <v>379.96987492173821</v>
      </c>
      <c r="D24">
        <v>379.96987492173821</v>
      </c>
      <c r="E24">
        <v>628.28667994417106</v>
      </c>
      <c r="F24">
        <v>628.28667994417106</v>
      </c>
      <c r="G24">
        <v>1702.8358350944741</v>
      </c>
      <c r="H24">
        <v>1436.8569226492571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12615.0249673655</v>
      </c>
      <c r="H25">
        <v>10701.98148910463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6.6872972033504174</v>
      </c>
      <c r="G29">
        <v>103.68430849940179</v>
      </c>
      <c r="H29">
        <v>176.93362615677569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147.29911761948989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6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0.29136441367386712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0.68686152067773198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0.6599839888628074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1.8555359444568269E-3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4443.5890672495698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1619.723337142417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127.0901822275936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14.22042679075993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2.0649511637069611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34.645155205363452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5.1740495364319443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146.16841403948379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8150.1585189105917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5439.6798657267836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396.02682241610597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13636.53302208861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88447.100463371447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42102.557627734983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2363.1591545207002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50987.780741620198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291723.14305340458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44803.186085825517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15648.315626372791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296250.48324985558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111.4150350792783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209.09463583898241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84.24471340850414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112.95030901546581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0.81315776687751418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18436.32524037503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34164.081076849783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30144.820522167629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5.1991273654864143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5.2882026475104382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1132.9160910559369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36.710780332962941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314.77730424139241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749.16054402227769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103.4845987104781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513.53769806896935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285.51305619829009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14311.096909256279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250.09450072511859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36.889195180402979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3877.4279779334179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55.126952048776623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2050</v>
      </c>
      <c r="F120">
        <v>809.67539032884213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2760.1003670034929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69.656732892385904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18243.626342202151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2084.6938878930141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46676.466274331418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135346.12990402739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5246.3667105463564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36796.150000296657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7371.1093787364898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13905.810466779531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9763.3386666286642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4616.0532972793008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71.30787064149736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2451.560899650518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21636.424842032589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1874.477694817843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17225.748194123869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21102.570951787318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14958.516501884131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32233.323485660381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230.55026726106669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16295.99659345641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7681.7311609617018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4774.6208893999947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0.20521001490155699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2439.9470771795118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385.25461837580372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4052.601416889825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3545.3291829232312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1823.231279107823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838.62361488813406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2050</v>
      </c>
      <c r="F185">
        <v>838.97311123485065</v>
      </c>
    </row>
    <row r="186" spans="1:6" x14ac:dyDescent="0.35">
      <c r="A186" t="s">
        <v>0</v>
      </c>
      <c r="B186" t="s">
        <v>708</v>
      </c>
      <c r="C186" t="s">
        <v>1033</v>
      </c>
      <c r="D186" t="s">
        <v>1038</v>
      </c>
      <c r="E186">
        <v>2050</v>
      </c>
      <c r="F186">
        <v>219.09018954563021</v>
      </c>
    </row>
    <row r="187" spans="1:6" x14ac:dyDescent="0.35">
      <c r="A187" t="s">
        <v>0</v>
      </c>
      <c r="B187" t="s">
        <v>710</v>
      </c>
      <c r="C187" t="s">
        <v>1033</v>
      </c>
      <c r="D187" t="s">
        <v>1038</v>
      </c>
      <c r="E187">
        <v>2050</v>
      </c>
      <c r="F187">
        <v>1.527889746667945E-2</v>
      </c>
    </row>
    <row r="188" spans="1:6" x14ac:dyDescent="0.35">
      <c r="A188" t="s">
        <v>0</v>
      </c>
      <c r="B188" t="s">
        <v>709</v>
      </c>
      <c r="C188" t="s">
        <v>1033</v>
      </c>
      <c r="D188" t="s">
        <v>1038</v>
      </c>
      <c r="E188">
        <v>2050</v>
      </c>
      <c r="F188">
        <v>181.66609087881861</v>
      </c>
    </row>
    <row r="189" spans="1:6" x14ac:dyDescent="0.35">
      <c r="A189" t="s">
        <v>0</v>
      </c>
      <c r="B189" t="s">
        <v>713</v>
      </c>
      <c r="C189" t="s">
        <v>1033</v>
      </c>
      <c r="D189" t="s">
        <v>1038</v>
      </c>
      <c r="E189">
        <v>2040</v>
      </c>
      <c r="F189">
        <v>1662.5628095165659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2020</v>
      </c>
      <c r="F190">
        <v>9753.668106312216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2040</v>
      </c>
      <c r="F191">
        <v>3259.152611083638</v>
      </c>
    </row>
    <row r="192" spans="1:6" x14ac:dyDescent="0.35">
      <c r="A192" t="s">
        <v>0</v>
      </c>
      <c r="B192" t="s">
        <v>720</v>
      </c>
      <c r="C192" t="s">
        <v>1033</v>
      </c>
      <c r="D192" t="s">
        <v>1038</v>
      </c>
      <c r="E192">
        <v>2010</v>
      </c>
      <c r="F192">
        <v>3801.4910155510511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2007</v>
      </c>
      <c r="F193">
        <v>840.42456781094302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2010</v>
      </c>
      <c r="F194">
        <v>5914.5489602098278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2020</v>
      </c>
      <c r="F195">
        <v>10641.37762698362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2030</v>
      </c>
      <c r="F196">
        <v>5044.9838082158649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2040</v>
      </c>
      <c r="F197">
        <v>3021.172146744319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2040</v>
      </c>
      <c r="F198">
        <v>3551.5082839028942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2050</v>
      </c>
      <c r="F199">
        <v>5093.1076703737644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2007</v>
      </c>
      <c r="F200">
        <v>987.74321697399023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2010</v>
      </c>
      <c r="F201">
        <v>245.33598741801319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2030</v>
      </c>
      <c r="F202">
        <v>82.356422942863944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2040</v>
      </c>
      <c r="F203">
        <v>287.85765397920778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2050</v>
      </c>
      <c r="F204">
        <v>126.3241181787011</v>
      </c>
    </row>
    <row r="205" spans="1:6" x14ac:dyDescent="0.35">
      <c r="A205" t="s">
        <v>0</v>
      </c>
      <c r="B205" t="s">
        <v>729</v>
      </c>
      <c r="C205" t="s">
        <v>1033</v>
      </c>
      <c r="D205" t="s">
        <v>1038</v>
      </c>
      <c r="E205">
        <v>2050</v>
      </c>
      <c r="F205">
        <v>0.1069224949962244</v>
      </c>
    </row>
    <row r="206" spans="1:6" x14ac:dyDescent="0.35">
      <c r="A206" t="s">
        <v>0</v>
      </c>
      <c r="B206" t="s">
        <v>727</v>
      </c>
      <c r="C206" t="s">
        <v>1033</v>
      </c>
      <c r="D206" t="s">
        <v>1038</v>
      </c>
      <c r="E206">
        <v>2050</v>
      </c>
      <c r="F206">
        <v>1048.3750634379801</v>
      </c>
    </row>
    <row r="207" spans="1:6" x14ac:dyDescent="0.35">
      <c r="A207" t="s">
        <v>0</v>
      </c>
      <c r="B207" t="s">
        <v>732</v>
      </c>
      <c r="C207" t="s">
        <v>1033</v>
      </c>
      <c r="D207" t="s">
        <v>1038</v>
      </c>
      <c r="E207">
        <v>2040</v>
      </c>
      <c r="F207">
        <v>955.32445766252476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33.710292844759721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38428.42894039394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0.32741140736446078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10665.597204494919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76.271625683138481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2999.3058035883691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172.86294358049901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589.53716848080569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209.91709444888971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29.269695409233961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192.10171087137681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526.27121768115603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161.92782330471951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64.316428803296731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221.06644033155271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636.74457289818542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918.02089125780037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2040</v>
      </c>
      <c r="F266">
        <v>3408.2588214187922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2050</v>
      </c>
      <c r="F267">
        <v>3046.0978320227682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35.098118233162893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2020</v>
      </c>
      <c r="F274">
        <v>53.594566529530312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2030</v>
      </c>
      <c r="F275">
        <v>31.234332011928771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2040</v>
      </c>
      <c r="F276">
        <v>14.236534010198771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2050</v>
      </c>
      <c r="F277">
        <v>3.720700365011842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2007</v>
      </c>
      <c r="F278">
        <v>1.965599999999984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2010</v>
      </c>
      <c r="F279">
        <v>16.101817099525231</v>
      </c>
    </row>
    <row r="280" spans="1:6" x14ac:dyDescent="0.35">
      <c r="A280" t="s">
        <v>0</v>
      </c>
      <c r="B280" t="s">
        <v>822</v>
      </c>
      <c r="C280" t="s">
        <v>1034</v>
      </c>
      <c r="D280" t="s">
        <v>1038</v>
      </c>
      <c r="E280">
        <v>2007</v>
      </c>
      <c r="F280">
        <v>0.1188337500000005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2010</v>
      </c>
      <c r="F281">
        <v>1.3959468909986259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2020</v>
      </c>
      <c r="F282">
        <v>2.762739668369671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2030</v>
      </c>
      <c r="F283">
        <v>1.9317666648710179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2040</v>
      </c>
      <c r="F284">
        <v>0.99578182860986442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2050</v>
      </c>
      <c r="F285">
        <v>0.26024633597803293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2007</v>
      </c>
      <c r="F286">
        <v>7.1603092105263206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2020</v>
      </c>
      <c r="F287">
        <v>9.8630796627186079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2010</v>
      </c>
      <c r="F288">
        <v>17.790720390720409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2020</v>
      </c>
      <c r="F289">
        <v>27.49107780966116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2030</v>
      </c>
      <c r="F290">
        <v>10.98801168059015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2040</v>
      </c>
      <c r="F291">
        <v>12.425736271107301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2050</v>
      </c>
      <c r="F292">
        <v>3.2804951249757539</v>
      </c>
    </row>
    <row r="293" spans="1:6" x14ac:dyDescent="0.35">
      <c r="A293" t="s">
        <v>0</v>
      </c>
      <c r="B293" t="s">
        <v>834</v>
      </c>
      <c r="C293" t="s">
        <v>1034</v>
      </c>
      <c r="D293" t="s">
        <v>1038</v>
      </c>
      <c r="E293">
        <v>2030</v>
      </c>
      <c r="F293">
        <v>16.940408950108431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2007</v>
      </c>
      <c r="F294">
        <v>15635.00955886233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2010</v>
      </c>
      <c r="F295">
        <v>25464.530868514179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2020</v>
      </c>
      <c r="F296">
        <v>85357.025558013411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2030</v>
      </c>
      <c r="F297">
        <v>45764.770210810042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2040</v>
      </c>
      <c r="F298">
        <v>40575.599606944459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2050</v>
      </c>
      <c r="F299">
        <v>9393.6955127496203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2007</v>
      </c>
      <c r="F300">
        <v>1048.347920727949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2010</v>
      </c>
      <c r="F301">
        <v>1573.181869890692</v>
      </c>
    </row>
    <row r="302" spans="1:6" x14ac:dyDescent="0.35">
      <c r="A302" t="s">
        <v>0</v>
      </c>
      <c r="B302" t="s">
        <v>847</v>
      </c>
      <c r="C302" t="s">
        <v>1034</v>
      </c>
      <c r="D302" t="s">
        <v>1038</v>
      </c>
      <c r="E302">
        <v>2020</v>
      </c>
      <c r="F302">
        <v>5661.8979752639034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2030</v>
      </c>
      <c r="F303">
        <v>2195.5101531022001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2040</v>
      </c>
      <c r="F304">
        <v>1641.1644509715029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2050</v>
      </c>
      <c r="F305">
        <v>182.27181467046239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2007</v>
      </c>
      <c r="F306">
        <v>6787.1039776739563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2010</v>
      </c>
      <c r="F307">
        <v>20764.53925258571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2020</v>
      </c>
      <c r="F308">
        <v>79815.112172725538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2007</v>
      </c>
      <c r="F309">
        <v>33060.942903716597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2010</v>
      </c>
      <c r="F310">
        <v>100941.2243323568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2020</v>
      </c>
      <c r="F311">
        <v>152754.14828021341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2030</v>
      </c>
      <c r="F312">
        <v>14262.1031566661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2007</v>
      </c>
      <c r="F313">
        <v>4727.1503194277857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2010</v>
      </c>
      <c r="F314">
        <v>11284.15878060089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2020</v>
      </c>
      <c r="F315">
        <v>22760.553860923439</v>
      </c>
    </row>
    <row r="316" spans="1:6" x14ac:dyDescent="0.35">
      <c r="A316" t="s">
        <v>0</v>
      </c>
      <c r="B316" t="s">
        <v>853</v>
      </c>
      <c r="C316" t="s">
        <v>1034</v>
      </c>
      <c r="D316" t="s">
        <v>1038</v>
      </c>
      <c r="E316">
        <v>2050</v>
      </c>
      <c r="F316">
        <v>27452.551328754362</v>
      </c>
    </row>
    <row r="317" spans="1:6" x14ac:dyDescent="0.35">
      <c r="A317" t="s">
        <v>0</v>
      </c>
      <c r="B317" t="s">
        <v>855</v>
      </c>
      <c r="C317" t="s">
        <v>1034</v>
      </c>
      <c r="D317" t="s">
        <v>1038</v>
      </c>
      <c r="E317">
        <v>2030</v>
      </c>
      <c r="F317">
        <v>66313.964754229761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2030</v>
      </c>
      <c r="F318">
        <v>181224.20928723461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2040</v>
      </c>
      <c r="F319">
        <v>181775.8365373039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2050</v>
      </c>
      <c r="F320">
        <v>26742.65211948763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2007</v>
      </c>
      <c r="F321">
        <v>2424.802309398995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2010</v>
      </c>
      <c r="F322">
        <v>2017.7394501026281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2020</v>
      </c>
      <c r="F323">
        <v>10457.94007199469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2007</v>
      </c>
      <c r="F324">
        <v>183.8396175593621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2010</v>
      </c>
      <c r="F325">
        <v>1999.0600521952399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2020</v>
      </c>
      <c r="F326">
        <v>2425.1116110815119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2030</v>
      </c>
      <c r="F327">
        <v>39.031370724069859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2030</v>
      </c>
      <c r="F328">
        <v>7661.5228005289337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2040</v>
      </c>
      <c r="F329">
        <v>8949.2876857063238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2050</v>
      </c>
      <c r="F330">
        <v>3388.273949629619</v>
      </c>
    </row>
    <row r="331" spans="1:6" x14ac:dyDescent="0.35">
      <c r="A331" t="s">
        <v>0</v>
      </c>
      <c r="B331" t="s">
        <v>862</v>
      </c>
      <c r="C331" t="s">
        <v>1034</v>
      </c>
      <c r="D331" t="s">
        <v>1038</v>
      </c>
      <c r="E331">
        <v>2030</v>
      </c>
      <c r="F331">
        <v>5122.4076409314803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2040</v>
      </c>
      <c r="F332">
        <v>3722.444439911455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2007</v>
      </c>
      <c r="F333">
        <v>22794.465819991379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2010</v>
      </c>
      <c r="F334">
        <v>36697.278639763412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2020</v>
      </c>
      <c r="F335">
        <v>21590.57846756138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2030</v>
      </c>
      <c r="F336">
        <v>41932.262251296597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2040</v>
      </c>
      <c r="F337">
        <v>29748.731984823411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2050</v>
      </c>
      <c r="F338">
        <v>7043.5999823834482</v>
      </c>
    </row>
    <row r="339" spans="1:6" x14ac:dyDescent="0.35">
      <c r="A339" t="s">
        <v>0</v>
      </c>
      <c r="B339" t="s">
        <v>869</v>
      </c>
      <c r="C339" t="s">
        <v>1034</v>
      </c>
      <c r="D339" t="s">
        <v>1038</v>
      </c>
      <c r="E339">
        <v>2020</v>
      </c>
      <c r="F339">
        <v>37974.83037217777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2007</v>
      </c>
      <c r="F340">
        <v>2624.6306974369031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2010</v>
      </c>
      <c r="F341">
        <v>3524.587327004323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2020</v>
      </c>
      <c r="F342">
        <v>12121.71085091661</v>
      </c>
    </row>
    <row r="343" spans="1:6" x14ac:dyDescent="0.35">
      <c r="A343" t="s">
        <v>0</v>
      </c>
      <c r="B343" t="s">
        <v>874</v>
      </c>
      <c r="C343" t="s">
        <v>1034</v>
      </c>
      <c r="D343" t="s">
        <v>1038</v>
      </c>
      <c r="E343">
        <v>2040</v>
      </c>
      <c r="F343">
        <v>5757.3285238113194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2050</v>
      </c>
      <c r="F344">
        <v>4179.0296305921865</v>
      </c>
    </row>
    <row r="345" spans="1:6" x14ac:dyDescent="0.35">
      <c r="A345" t="s">
        <v>0</v>
      </c>
      <c r="B345" t="s">
        <v>875</v>
      </c>
      <c r="C345" t="s">
        <v>1034</v>
      </c>
      <c r="D345" t="s">
        <v>1038</v>
      </c>
      <c r="E345">
        <v>2030</v>
      </c>
      <c r="F345">
        <v>6368.0360013234458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2040</v>
      </c>
      <c r="F346">
        <v>2935.261922427479</v>
      </c>
    </row>
    <row r="347" spans="1:6" x14ac:dyDescent="0.35">
      <c r="A347" t="s">
        <v>0</v>
      </c>
      <c r="B347" t="s">
        <v>876</v>
      </c>
      <c r="C347" t="s">
        <v>1034</v>
      </c>
      <c r="D347" t="s">
        <v>1038</v>
      </c>
      <c r="E347">
        <v>2030</v>
      </c>
      <c r="F347">
        <v>1371.23179554382</v>
      </c>
    </row>
    <row r="348" spans="1:6" x14ac:dyDescent="0.35">
      <c r="A348" t="s">
        <v>0</v>
      </c>
      <c r="B348" t="s">
        <v>877</v>
      </c>
      <c r="C348" t="s">
        <v>1034</v>
      </c>
      <c r="D348" t="s">
        <v>1038</v>
      </c>
      <c r="E348">
        <v>2007</v>
      </c>
      <c r="F348">
        <v>2.1639449999999991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2010</v>
      </c>
      <c r="F349">
        <v>5.153474530554897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2020</v>
      </c>
      <c r="F350">
        <v>12.69218650285822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2030</v>
      </c>
      <c r="F351">
        <v>8.4932677206286264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2040</v>
      </c>
      <c r="F352">
        <v>5.355880387415592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2050</v>
      </c>
      <c r="F353">
        <v>1.9880670410418571</v>
      </c>
    </row>
    <row r="354" spans="1:6" x14ac:dyDescent="0.35">
      <c r="A354" t="s">
        <v>0</v>
      </c>
      <c r="B354" t="s">
        <v>315</v>
      </c>
      <c r="C354" t="s">
        <v>1032</v>
      </c>
      <c r="D354" t="s">
        <v>1038</v>
      </c>
      <c r="E354">
        <v>2007</v>
      </c>
      <c r="F354">
        <v>1406.7791535564691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2010</v>
      </c>
      <c r="F355">
        <v>152.59679560903859</v>
      </c>
    </row>
    <row r="356" spans="1:6" x14ac:dyDescent="0.35">
      <c r="A356" t="s">
        <v>0</v>
      </c>
      <c r="B356" t="s">
        <v>325</v>
      </c>
      <c r="C356" t="s">
        <v>1032</v>
      </c>
      <c r="D356" t="s">
        <v>1038</v>
      </c>
      <c r="E356">
        <v>2020</v>
      </c>
      <c r="F356">
        <v>1628.101202095721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2030</v>
      </c>
      <c r="F357">
        <v>2957.0839748567168</v>
      </c>
    </row>
    <row r="358" spans="1:6" x14ac:dyDescent="0.35">
      <c r="A358" t="s">
        <v>0</v>
      </c>
      <c r="B358" t="s">
        <v>415</v>
      </c>
      <c r="C358" t="s">
        <v>1032</v>
      </c>
      <c r="D358" t="s">
        <v>1038</v>
      </c>
      <c r="E358">
        <v>2007</v>
      </c>
      <c r="F358">
        <v>17.569614781492181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2020</v>
      </c>
      <c r="F359">
        <v>1011.211821149254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2030</v>
      </c>
      <c r="F360">
        <v>578.89200735909185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2040</v>
      </c>
      <c r="F361">
        <v>524.70658383798673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2050</v>
      </c>
      <c r="F362">
        <v>132.0354035762239</v>
      </c>
    </row>
    <row r="363" spans="1:6" x14ac:dyDescent="0.35">
      <c r="A363" t="s">
        <v>0</v>
      </c>
      <c r="B363" t="s">
        <v>416</v>
      </c>
      <c r="C363" t="s">
        <v>1032</v>
      </c>
      <c r="D363" t="s">
        <v>1038</v>
      </c>
      <c r="E363">
        <v>2010</v>
      </c>
      <c r="F363">
        <v>0.74643745810187101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2030</v>
      </c>
      <c r="F364">
        <v>2.493318604765963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2050</v>
      </c>
      <c r="F365">
        <v>0.51349205169541612</v>
      </c>
    </row>
    <row r="366" spans="1:6" x14ac:dyDescent="0.35">
      <c r="A366" t="s">
        <v>0</v>
      </c>
      <c r="B366" t="s">
        <v>417</v>
      </c>
      <c r="C366" t="s">
        <v>1032</v>
      </c>
      <c r="D366" t="s">
        <v>1038</v>
      </c>
      <c r="E366">
        <v>2007</v>
      </c>
      <c r="F366">
        <v>175.6844892260039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2010</v>
      </c>
      <c r="F367">
        <v>116.03564506811441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2020</v>
      </c>
      <c r="F368">
        <v>545.55593809117488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2030</v>
      </c>
      <c r="F369">
        <v>86.284171514529064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2040</v>
      </c>
      <c r="F370">
        <v>374.32929771053779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2050</v>
      </c>
      <c r="F371">
        <v>199.87346125293371</v>
      </c>
    </row>
    <row r="372" spans="1:6" x14ac:dyDescent="0.35">
      <c r="A372" t="s">
        <v>0</v>
      </c>
      <c r="B372" t="s">
        <v>422</v>
      </c>
      <c r="C372" t="s">
        <v>1032</v>
      </c>
      <c r="D372" t="s">
        <v>1038</v>
      </c>
      <c r="E372">
        <v>2010</v>
      </c>
      <c r="F372">
        <v>419.6482707284477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2020</v>
      </c>
      <c r="F373">
        <v>262.87951253247007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2030</v>
      </c>
      <c r="F374">
        <v>32.820202274628372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2040</v>
      </c>
      <c r="F375">
        <v>21.236096416557672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2050</v>
      </c>
      <c r="F376">
        <v>0.73508098369326647</v>
      </c>
    </row>
    <row r="377" spans="1:6" x14ac:dyDescent="0.35">
      <c r="A377" t="s">
        <v>0</v>
      </c>
      <c r="B377" t="s">
        <v>425</v>
      </c>
      <c r="C377" t="s">
        <v>1032</v>
      </c>
      <c r="D377" t="s">
        <v>1038</v>
      </c>
      <c r="E377">
        <v>2007</v>
      </c>
      <c r="F377">
        <v>337.65882048656408</v>
      </c>
    </row>
    <row r="378" spans="1:6" x14ac:dyDescent="0.35">
      <c r="A378" t="s">
        <v>0</v>
      </c>
      <c r="B378" t="s">
        <v>427</v>
      </c>
      <c r="C378" t="s">
        <v>1032</v>
      </c>
      <c r="D378" t="s">
        <v>1038</v>
      </c>
      <c r="E378">
        <v>2007</v>
      </c>
      <c r="F378">
        <v>3050.7917496726941</v>
      </c>
    </row>
    <row r="379" spans="1:6" x14ac:dyDescent="0.35">
      <c r="A379" t="s">
        <v>0</v>
      </c>
      <c r="B379" t="s">
        <v>428</v>
      </c>
      <c r="C379" t="s">
        <v>1032</v>
      </c>
      <c r="D379" t="s">
        <v>1038</v>
      </c>
      <c r="E379">
        <v>2007</v>
      </c>
      <c r="F379">
        <v>317.63534155554242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2020</v>
      </c>
      <c r="F380">
        <v>290.70253368764281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2030</v>
      </c>
      <c r="F381">
        <v>322.06888025526302</v>
      </c>
    </row>
    <row r="382" spans="1:6" x14ac:dyDescent="0.35">
      <c r="A382" t="s">
        <v>0</v>
      </c>
      <c r="B382" t="s">
        <v>430</v>
      </c>
      <c r="C382" t="s">
        <v>1032</v>
      </c>
      <c r="D382" t="s">
        <v>1038</v>
      </c>
      <c r="E382">
        <v>2050</v>
      </c>
      <c r="F382">
        <v>116.5968544652635</v>
      </c>
    </row>
    <row r="383" spans="1:6" x14ac:dyDescent="0.35">
      <c r="A383" t="s">
        <v>0</v>
      </c>
      <c r="B383" t="s">
        <v>431</v>
      </c>
      <c r="C383" t="s">
        <v>1032</v>
      </c>
      <c r="D383" t="s">
        <v>1038</v>
      </c>
      <c r="E383">
        <v>2020</v>
      </c>
      <c r="F383">
        <v>1690.3980718899229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2030</v>
      </c>
      <c r="F384">
        <v>69.207248012865648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2040</v>
      </c>
      <c r="F385">
        <v>44.627011039867227</v>
      </c>
    </row>
    <row r="386" spans="1:6" x14ac:dyDescent="0.35">
      <c r="A386" t="s">
        <v>0</v>
      </c>
      <c r="B386" t="s">
        <v>434</v>
      </c>
      <c r="C386" t="s">
        <v>1032</v>
      </c>
      <c r="D386" t="s">
        <v>1038</v>
      </c>
      <c r="E386">
        <v>2020</v>
      </c>
      <c r="F386">
        <v>759.28198319766068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2030</v>
      </c>
      <c r="F387">
        <v>3038.7957517004552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2040</v>
      </c>
      <c r="F388">
        <v>6.6404003917110037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2050</v>
      </c>
      <c r="F389">
        <v>63.567597595422527</v>
      </c>
    </row>
    <row r="390" spans="1:6" x14ac:dyDescent="0.35">
      <c r="A390" t="s">
        <v>0</v>
      </c>
      <c r="B390" t="s">
        <v>436</v>
      </c>
      <c r="C390" t="s">
        <v>1032</v>
      </c>
      <c r="D390" t="s">
        <v>1038</v>
      </c>
      <c r="E390">
        <v>2007</v>
      </c>
      <c r="F390">
        <v>238.15090115205189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2020</v>
      </c>
      <c r="F391">
        <v>162.84594942832919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2030</v>
      </c>
      <c r="F392">
        <v>3311.1897408068789</v>
      </c>
    </row>
    <row r="393" spans="1:6" x14ac:dyDescent="0.35">
      <c r="A393" t="s">
        <v>0</v>
      </c>
      <c r="B393" t="s">
        <v>443</v>
      </c>
      <c r="C393" t="s">
        <v>1032</v>
      </c>
      <c r="D393" t="s">
        <v>1038</v>
      </c>
      <c r="E393">
        <v>2007</v>
      </c>
      <c r="F393">
        <v>7.8905745483796288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2020</v>
      </c>
      <c r="F394">
        <v>3.8313975903819859</v>
      </c>
    </row>
    <row r="395" spans="1:6" x14ac:dyDescent="0.35">
      <c r="A395" t="s">
        <v>0</v>
      </c>
      <c r="B395" t="s">
        <v>444</v>
      </c>
      <c r="C395" t="s">
        <v>1032</v>
      </c>
      <c r="D395" t="s">
        <v>1038</v>
      </c>
      <c r="E395">
        <v>2030</v>
      </c>
      <c r="F395">
        <v>11.07270673899993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2040</v>
      </c>
      <c r="F396">
        <v>2.1212863180095399E-2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2050</v>
      </c>
      <c r="F397">
        <v>4.500788568126296E-2</v>
      </c>
    </row>
    <row r="398" spans="1:6" x14ac:dyDescent="0.35">
      <c r="A398" t="s">
        <v>0</v>
      </c>
      <c r="B398" t="s">
        <v>451</v>
      </c>
      <c r="C398" t="s">
        <v>1032</v>
      </c>
      <c r="D398" t="s">
        <v>1038</v>
      </c>
      <c r="E398">
        <v>2007</v>
      </c>
      <c r="F398">
        <v>49.34197474482292</v>
      </c>
    </row>
    <row r="399" spans="1:6" x14ac:dyDescent="0.35">
      <c r="A399" t="s">
        <v>0</v>
      </c>
      <c r="B399" t="s">
        <v>453</v>
      </c>
      <c r="C399" t="s">
        <v>1032</v>
      </c>
      <c r="D399" t="s">
        <v>1038</v>
      </c>
      <c r="E399">
        <v>2007</v>
      </c>
      <c r="F399">
        <v>23.11897000810362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2020</v>
      </c>
      <c r="F400">
        <v>37.42076825150729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2030</v>
      </c>
      <c r="F401">
        <v>80.789390162260545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2040</v>
      </c>
      <c r="F402">
        <v>0.15477464727576609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2050</v>
      </c>
      <c r="F403">
        <v>0.32838941032145091</v>
      </c>
    </row>
    <row r="404" spans="1:6" x14ac:dyDescent="0.35">
      <c r="A404" t="s">
        <v>0</v>
      </c>
      <c r="B404" t="s">
        <v>454</v>
      </c>
      <c r="C404" t="s">
        <v>1032</v>
      </c>
      <c r="D404" t="s">
        <v>1038</v>
      </c>
      <c r="E404">
        <v>2007</v>
      </c>
      <c r="F404">
        <v>94.894566599833297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2020</v>
      </c>
      <c r="F405">
        <v>61.539981269053257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2030</v>
      </c>
      <c r="F406">
        <v>130.81566638717831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2040</v>
      </c>
      <c r="F407">
        <v>5.3342200136935469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2050</v>
      </c>
      <c r="F408">
        <v>16.74407978038813</v>
      </c>
    </row>
    <row r="409" spans="1:6" x14ac:dyDescent="0.35">
      <c r="A409" t="s">
        <v>0</v>
      </c>
      <c r="B409" t="s">
        <v>463</v>
      </c>
      <c r="C409" t="s">
        <v>1032</v>
      </c>
      <c r="D409" t="s">
        <v>1038</v>
      </c>
      <c r="E409">
        <v>2030</v>
      </c>
      <c r="F409">
        <v>2.6898912850814058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2010</v>
      </c>
      <c r="F410">
        <v>133.38828474933891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2030</v>
      </c>
      <c r="F411">
        <v>53.562124325805136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2040</v>
      </c>
      <c r="F412">
        <v>29.829643828405661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2050</v>
      </c>
      <c r="F413">
        <v>2.7705186199983749</v>
      </c>
    </row>
    <row r="414" spans="1:6" x14ac:dyDescent="0.35">
      <c r="A414" t="s">
        <v>0</v>
      </c>
      <c r="B414" t="s">
        <v>466</v>
      </c>
      <c r="C414" t="s">
        <v>1032</v>
      </c>
      <c r="D414" t="s">
        <v>1038</v>
      </c>
      <c r="E414">
        <v>2050</v>
      </c>
      <c r="F414">
        <v>1.666107086877284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98.740624244129805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31.869764053682388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53.853745278034573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6.751588309860181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0.23582784436500459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707.07150388977971</v>
      </c>
    </row>
    <row r="421" spans="1:6" x14ac:dyDescent="0.35">
      <c r="A421" t="s">
        <v>0</v>
      </c>
      <c r="B421" t="s">
        <v>470</v>
      </c>
      <c r="C421" t="s">
        <v>1032</v>
      </c>
      <c r="D421" t="s">
        <v>1038</v>
      </c>
      <c r="E421">
        <v>2050</v>
      </c>
      <c r="F421">
        <v>13.400378491866791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2007</v>
      </c>
      <c r="F422">
        <v>932.81999153094682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2020</v>
      </c>
      <c r="F423">
        <v>6092.1909149898229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2030</v>
      </c>
      <c r="F424">
        <v>3869.3611790954151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2040</v>
      </c>
      <c r="F425">
        <v>1804.1691513700259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2050</v>
      </c>
      <c r="F426">
        <v>506.21329969270869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2030</v>
      </c>
      <c r="F427">
        <v>137.31248277550381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2040</v>
      </c>
      <c r="F428">
        <v>1095.528654834297</v>
      </c>
    </row>
    <row r="429" spans="1:6" x14ac:dyDescent="0.35">
      <c r="A429" t="s">
        <v>0</v>
      </c>
      <c r="B429" t="s">
        <v>478</v>
      </c>
      <c r="C429" t="s">
        <v>1032</v>
      </c>
      <c r="D429" t="s">
        <v>1038</v>
      </c>
      <c r="E429">
        <v>2030</v>
      </c>
      <c r="F429">
        <v>1321.3123489115769</v>
      </c>
    </row>
    <row r="430" spans="1:6" x14ac:dyDescent="0.35">
      <c r="A430" t="s">
        <v>0</v>
      </c>
      <c r="B430" t="s">
        <v>479</v>
      </c>
      <c r="C430" t="s">
        <v>1032</v>
      </c>
      <c r="D430" t="s">
        <v>1038</v>
      </c>
      <c r="E430">
        <v>2030</v>
      </c>
      <c r="F430">
        <v>9.2309334883501837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2007</v>
      </c>
      <c r="F431">
        <v>187.98474530645041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2020</v>
      </c>
      <c r="F432">
        <v>1129.3883976381189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2030</v>
      </c>
      <c r="F433">
        <v>849.95585822791577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2040</v>
      </c>
      <c r="F434">
        <v>344.87081967417981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2050</v>
      </c>
      <c r="F435">
        <v>116.8502144383466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2007</v>
      </c>
      <c r="F436">
        <v>122.7736304213644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2020</v>
      </c>
      <c r="F437">
        <v>708.62512200251092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2030</v>
      </c>
      <c r="F438">
        <v>488.03332704783509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2040</v>
      </c>
      <c r="F439">
        <v>6.5514880060917076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2050</v>
      </c>
      <c r="F440">
        <v>49.085232233410622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2007</v>
      </c>
      <c r="F441">
        <v>51.505973986686712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2020</v>
      </c>
      <c r="F442">
        <v>307.97325353359747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2030</v>
      </c>
      <c r="F443">
        <v>211.80991402998001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2040</v>
      </c>
      <c r="F444">
        <v>2.6760967620677309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2050</v>
      </c>
      <c r="F445">
        <v>46.538285957530292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2007</v>
      </c>
      <c r="F446">
        <v>132.76685593212699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2020</v>
      </c>
      <c r="F447">
        <v>729.65705136158954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2030</v>
      </c>
      <c r="F448">
        <v>486.99305055930012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2040</v>
      </c>
      <c r="F449">
        <v>5.5405118351481324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2050</v>
      </c>
      <c r="F450">
        <v>41.598027133427038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2020</v>
      </c>
      <c r="F451">
        <v>24.720679859922939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2030</v>
      </c>
      <c r="F452">
        <v>20.561521592878979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2040</v>
      </c>
      <c r="F453">
        <v>17.17131990190185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2050</v>
      </c>
      <c r="F454">
        <v>0.12251888439698751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2007</v>
      </c>
      <c r="F455">
        <v>17.814834444580772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2020</v>
      </c>
      <c r="F456">
        <v>7.8583753534328649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2030</v>
      </c>
      <c r="F457">
        <v>7.0023609057116651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2040</v>
      </c>
      <c r="F458">
        <v>1.5460497872330221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2050</v>
      </c>
      <c r="F459">
        <v>0.55997893125816878</v>
      </c>
    </row>
    <row r="460" spans="1:6" x14ac:dyDescent="0.35">
      <c r="A460" t="s">
        <v>0</v>
      </c>
      <c r="B460" t="s">
        <v>497</v>
      </c>
      <c r="C460" t="s">
        <v>1032</v>
      </c>
      <c r="D460" t="s">
        <v>1038</v>
      </c>
      <c r="E460">
        <v>2030</v>
      </c>
      <c r="F460">
        <v>4791.5601435079161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2007</v>
      </c>
      <c r="F461">
        <v>930.87263810609204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2020</v>
      </c>
      <c r="F462">
        <v>2212.0011789530199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2007</v>
      </c>
      <c r="F463">
        <v>45.642897843180592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2020</v>
      </c>
      <c r="F464">
        <v>108.45967504787809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2030</v>
      </c>
      <c r="F465">
        <v>186.69704318787629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2040</v>
      </c>
      <c r="F466">
        <v>11411.60788488559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2050</v>
      </c>
      <c r="F467">
        <v>88.280988691562769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2007</v>
      </c>
      <c r="F468">
        <v>175.9927204340994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2020</v>
      </c>
      <c r="F469">
        <v>474.11654963553229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2030</v>
      </c>
      <c r="F470">
        <v>676.88920778095201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2040</v>
      </c>
      <c r="F471">
        <v>75.982524178741954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2050</v>
      </c>
      <c r="F472">
        <v>20.313550390009869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2007</v>
      </c>
      <c r="F473">
        <v>103.4883969290136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2020</v>
      </c>
      <c r="F474">
        <v>242.08826730184319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2030</v>
      </c>
      <c r="F475">
        <v>424.36527763872078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2040</v>
      </c>
      <c r="F476">
        <v>70.121689698962243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2050</v>
      </c>
      <c r="F477">
        <v>2.0267525701874378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2007</v>
      </c>
      <c r="F478">
        <v>223.62434780936539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2020</v>
      </c>
      <c r="F479">
        <v>339.97942502293841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2030</v>
      </c>
      <c r="F480">
        <v>229.46147681519059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2040</v>
      </c>
      <c r="F481">
        <v>109.2531635958896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2050</v>
      </c>
      <c r="F482">
        <v>31.79729514339968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2007</v>
      </c>
      <c r="F483">
        <v>288.50264942584789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2020</v>
      </c>
      <c r="F484">
        <v>1354.960000503871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2030</v>
      </c>
      <c r="F485">
        <v>799.15246160554875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2050</v>
      </c>
      <c r="F486">
        <v>73.118482522960889</v>
      </c>
    </row>
    <row r="487" spans="1:6" x14ac:dyDescent="0.35">
      <c r="A487" t="s">
        <v>0</v>
      </c>
      <c r="B487" t="s">
        <v>518</v>
      </c>
      <c r="C487" t="s">
        <v>1032</v>
      </c>
      <c r="D487" t="s">
        <v>1038</v>
      </c>
      <c r="E487">
        <v>2010</v>
      </c>
      <c r="F487">
        <v>16.53405184896296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2020</v>
      </c>
      <c r="F488">
        <v>106.2871325987506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2030</v>
      </c>
      <c r="F489">
        <v>74.422247218485452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2050</v>
      </c>
      <c r="F490">
        <v>4.9979354551653827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2007</v>
      </c>
      <c r="F491">
        <v>493.58323053188229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2020</v>
      </c>
      <c r="F492">
        <v>1601.76738670124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2030</v>
      </c>
      <c r="F493">
        <v>903.13715126915281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2040</v>
      </c>
      <c r="F494">
        <v>29.133493223344431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2050</v>
      </c>
      <c r="F495">
        <v>107.3076970232347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2007</v>
      </c>
      <c r="F496">
        <v>2210.0627415091308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2010</v>
      </c>
      <c r="F497">
        <v>27.80906570899193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2020</v>
      </c>
      <c r="F498">
        <v>9377.5961221923753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2030</v>
      </c>
      <c r="F499">
        <v>6165.3349884993713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2040</v>
      </c>
      <c r="F500">
        <v>2929.6370673550318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2050</v>
      </c>
      <c r="F501">
        <v>821.65967185097861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2007</v>
      </c>
      <c r="F502">
        <v>16.638431824106089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2020</v>
      </c>
      <c r="F503">
        <v>67.633442047397821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2030</v>
      </c>
      <c r="F504">
        <v>38.507199993694172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2050</v>
      </c>
      <c r="F505">
        <v>3.544142268870893</v>
      </c>
    </row>
    <row r="506" spans="1:6" x14ac:dyDescent="0.35">
      <c r="A506" t="s">
        <v>0</v>
      </c>
      <c r="B506" t="s">
        <v>529</v>
      </c>
      <c r="C506" t="s">
        <v>1032</v>
      </c>
      <c r="D506" t="s">
        <v>1038</v>
      </c>
      <c r="E506">
        <v>2050</v>
      </c>
      <c r="F506">
        <v>200.98081766113219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2007</v>
      </c>
      <c r="F507">
        <v>28.546420980737899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2010</v>
      </c>
      <c r="F508">
        <v>21.890078997291269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2020</v>
      </c>
      <c r="F509">
        <v>466.93213476045997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2030</v>
      </c>
      <c r="F510">
        <v>297.30803795655038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2040</v>
      </c>
      <c r="F511">
        <v>119.175625638602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2050</v>
      </c>
      <c r="F512">
        <v>62.978143844825453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2007</v>
      </c>
      <c r="F513">
        <v>169.04207737300311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2010</v>
      </c>
      <c r="F514">
        <v>93.554326976150818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2020</v>
      </c>
      <c r="F515">
        <v>1201.065387333434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2030</v>
      </c>
      <c r="F516">
        <v>737.28555205782209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2040</v>
      </c>
      <c r="F517">
        <v>317.93226897348501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2050</v>
      </c>
      <c r="F518">
        <v>78.955533502944675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2040</v>
      </c>
      <c r="F519">
        <v>1044.6217897142251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2050</v>
      </c>
      <c r="F520">
        <v>502.18942843831599</v>
      </c>
    </row>
    <row r="521" spans="1:6" x14ac:dyDescent="0.35">
      <c r="A521" t="s">
        <v>0</v>
      </c>
      <c r="B521" t="s">
        <v>224</v>
      </c>
      <c r="C521" t="s">
        <v>1030</v>
      </c>
      <c r="D521" t="s">
        <v>1038</v>
      </c>
      <c r="E521">
        <v>2030</v>
      </c>
      <c r="F521">
        <v>629.60823376730843</v>
      </c>
    </row>
    <row r="522" spans="1:6" x14ac:dyDescent="0.35">
      <c r="A522" t="s">
        <v>0</v>
      </c>
      <c r="B522" t="s">
        <v>226</v>
      </c>
      <c r="C522" t="s">
        <v>1030</v>
      </c>
      <c r="D522" t="s">
        <v>1038</v>
      </c>
      <c r="E522">
        <v>2020</v>
      </c>
      <c r="F522">
        <v>595.04981101526369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2020</v>
      </c>
      <c r="F523">
        <v>571.36259007811543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2030</v>
      </c>
      <c r="F524">
        <v>1722.0806514439059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2040</v>
      </c>
      <c r="F525">
        <v>929.31272701756279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2050</v>
      </c>
      <c r="F526">
        <v>199.2185559126618</v>
      </c>
    </row>
    <row r="527" spans="1:6" x14ac:dyDescent="0.35">
      <c r="A527" t="s">
        <v>0</v>
      </c>
      <c r="B527" t="s">
        <v>228</v>
      </c>
      <c r="C527" t="s">
        <v>1030</v>
      </c>
      <c r="D527" t="s">
        <v>1038</v>
      </c>
      <c r="E527">
        <v>2020</v>
      </c>
      <c r="F527">
        <v>2257.0534193222702</v>
      </c>
    </row>
    <row r="528" spans="1:6" x14ac:dyDescent="0.35">
      <c r="A528" t="s">
        <v>0</v>
      </c>
      <c r="B528" t="s">
        <v>229</v>
      </c>
      <c r="C528" t="s">
        <v>1030</v>
      </c>
      <c r="D528" t="s">
        <v>1038</v>
      </c>
      <c r="E528">
        <v>2020</v>
      </c>
      <c r="F528">
        <v>282.7789031684074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2020</v>
      </c>
      <c r="F529">
        <v>612.28914440440792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2030</v>
      </c>
      <c r="F530">
        <v>376.71855793745698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2040</v>
      </c>
      <c r="F531">
        <v>287.56911475799473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2050</v>
      </c>
      <c r="F532">
        <v>123.51114244566131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2010</v>
      </c>
      <c r="F533">
        <v>360.16230994313202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2020</v>
      </c>
      <c r="F534">
        <v>244.9156577617631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2030</v>
      </c>
      <c r="F535">
        <v>217.7036719028041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2040</v>
      </c>
      <c r="F536">
        <v>153.3701945375972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2050</v>
      </c>
      <c r="F537">
        <v>58.990396391957631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2030</v>
      </c>
      <c r="F538">
        <v>353.38581714946451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2040</v>
      </c>
      <c r="F539">
        <v>473.40499324313947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2050</v>
      </c>
      <c r="F540">
        <v>3.5988672612249322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2020</v>
      </c>
      <c r="F541">
        <v>2801.521945931499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2030</v>
      </c>
      <c r="F542">
        <v>291.51355286740301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2040</v>
      </c>
      <c r="F543">
        <v>12.57482013302082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2050</v>
      </c>
      <c r="F544">
        <v>185.7807601978744</v>
      </c>
    </row>
    <row r="545" spans="1:6" x14ac:dyDescent="0.35">
      <c r="A545" t="s">
        <v>0</v>
      </c>
      <c r="B545" t="s">
        <v>234</v>
      </c>
      <c r="C545" t="s">
        <v>1030</v>
      </c>
      <c r="D545" t="s">
        <v>1038</v>
      </c>
      <c r="E545">
        <v>2050</v>
      </c>
      <c r="F545">
        <v>153.6569590948946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2030</v>
      </c>
      <c r="F546">
        <v>716.835096134389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2040</v>
      </c>
      <c r="F547">
        <v>716.64079376420784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2020</v>
      </c>
      <c r="F548">
        <v>4142.3941697707851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2030</v>
      </c>
      <c r="F549">
        <v>2849.3992122092282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2040</v>
      </c>
      <c r="F550">
        <v>3516.492529167122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2050</v>
      </c>
      <c r="F551">
        <v>827.52041622125171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2030</v>
      </c>
      <c r="F552">
        <v>1742.334953356356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2040</v>
      </c>
      <c r="F553">
        <v>1235.8021661669211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2050</v>
      </c>
      <c r="F554">
        <v>484.51143330984348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2040</v>
      </c>
      <c r="F555">
        <v>728.35044743466585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2050</v>
      </c>
      <c r="F556">
        <v>688.2667920246771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2030</v>
      </c>
      <c r="F557">
        <v>1715.6663283213179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2040</v>
      </c>
      <c r="F558">
        <v>329.82418356472368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2050</v>
      </c>
      <c r="F559">
        <v>76.221381470443987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2020</v>
      </c>
      <c r="F560">
        <v>1953.045769406823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2030</v>
      </c>
      <c r="F561">
        <v>1746.167063047031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2040</v>
      </c>
      <c r="F562">
        <v>719.33083844115902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2050</v>
      </c>
      <c r="F563">
        <v>225.43051004591919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2020</v>
      </c>
      <c r="F564">
        <v>1143.0869887832571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2030</v>
      </c>
      <c r="F565">
        <v>1140.311559631745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2040</v>
      </c>
      <c r="F566">
        <v>469.74959477400051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2050</v>
      </c>
      <c r="F567">
        <v>143.20380761113719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2010</v>
      </c>
      <c r="F568">
        <v>36.734309309435247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2020</v>
      </c>
      <c r="F569">
        <v>3207.601104929754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2030</v>
      </c>
      <c r="F570">
        <v>1059.20733320201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2040</v>
      </c>
      <c r="F571">
        <v>437.13969909847867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2050</v>
      </c>
      <c r="F572">
        <v>198.0565066777242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2010</v>
      </c>
      <c r="F573">
        <v>11041.80897959184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2030</v>
      </c>
      <c r="F574">
        <v>1149.32314034616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2040</v>
      </c>
      <c r="F575">
        <v>714.19072129469635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2050</v>
      </c>
      <c r="F576">
        <v>109.4156281194772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2030</v>
      </c>
      <c r="F577">
        <v>711.32096895648465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2040</v>
      </c>
      <c r="F578">
        <v>191.58117767247029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2050</v>
      </c>
      <c r="F579">
        <v>42.765825658570513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2030</v>
      </c>
      <c r="F580">
        <v>1167.066815900967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2040</v>
      </c>
      <c r="F581">
        <v>61.592453382551192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2050</v>
      </c>
      <c r="F582">
        <v>13.749013108923601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2020</v>
      </c>
      <c r="F583">
        <v>389.00855199532077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2030</v>
      </c>
      <c r="F584">
        <v>359.01964268971301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2040</v>
      </c>
      <c r="F585">
        <v>52.640061902529197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2050</v>
      </c>
      <c r="F586">
        <v>20.16316366525966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2020</v>
      </c>
      <c r="F587">
        <v>1563.5607143582811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2030</v>
      </c>
      <c r="F588">
        <v>297.57522947551422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2040</v>
      </c>
      <c r="F589">
        <v>119.2458545138927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2050</v>
      </c>
      <c r="F590">
        <v>60.431708781082833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2020</v>
      </c>
      <c r="F591">
        <v>2095.8367022249299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2030</v>
      </c>
      <c r="F592">
        <v>248.42616755012909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2040</v>
      </c>
      <c r="F593">
        <v>99.550593257844383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2050</v>
      </c>
      <c r="F594">
        <v>67.546023703723506</v>
      </c>
    </row>
    <row r="595" spans="1:6" x14ac:dyDescent="0.35">
      <c r="A595" t="s">
        <v>0</v>
      </c>
      <c r="B595" t="s">
        <v>250</v>
      </c>
      <c r="C595" t="s">
        <v>1030</v>
      </c>
      <c r="D595" t="s">
        <v>1038</v>
      </c>
      <c r="E595">
        <v>2020</v>
      </c>
      <c r="F595">
        <v>695.49975428150037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2007</v>
      </c>
      <c r="F596">
        <v>1950.021470840722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2020</v>
      </c>
      <c r="F597">
        <v>3522.7101667510128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2030</v>
      </c>
      <c r="F598">
        <v>8723.9061627213632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2050</v>
      </c>
      <c r="F599">
        <v>57.120164301077367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2020</v>
      </c>
      <c r="F600">
        <v>2496.8576615689258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2030</v>
      </c>
      <c r="F601">
        <v>1699.1696748689419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2040</v>
      </c>
      <c r="F602">
        <v>249.4178263231874</v>
      </c>
    </row>
    <row r="603" spans="1:6" x14ac:dyDescent="0.35">
      <c r="A603" t="s">
        <v>0</v>
      </c>
      <c r="B603" t="s">
        <v>256</v>
      </c>
      <c r="C603" t="s">
        <v>1030</v>
      </c>
      <c r="D603" t="s">
        <v>1038</v>
      </c>
      <c r="E603">
        <v>2020</v>
      </c>
      <c r="F603">
        <v>41.122653351546667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2010</v>
      </c>
      <c r="F604">
        <v>191.67773984750031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2020</v>
      </c>
      <c r="F605">
        <v>320.86016331404738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2030</v>
      </c>
      <c r="F606">
        <v>1226.046838552186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2040</v>
      </c>
      <c r="F607">
        <v>243.5714086750217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2050</v>
      </c>
      <c r="F608">
        <v>58.71504766282716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2007</v>
      </c>
      <c r="F609">
        <v>426.71572313524962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2010</v>
      </c>
      <c r="F610">
        <v>673.89921693116048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2020</v>
      </c>
      <c r="F611">
        <v>471.51763990010392</v>
      </c>
    </row>
    <row r="612" spans="1:6" x14ac:dyDescent="0.35">
      <c r="A612" t="s">
        <v>0</v>
      </c>
      <c r="B612" t="s">
        <v>976</v>
      </c>
      <c r="C612" t="s">
        <v>1035</v>
      </c>
      <c r="D612" t="s">
        <v>1038</v>
      </c>
      <c r="E612">
        <v>2007</v>
      </c>
      <c r="F612">
        <v>19654.141042271622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2020</v>
      </c>
      <c r="F613">
        <v>41.49360917970445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2030</v>
      </c>
      <c r="F614">
        <v>487.40193624199708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2040</v>
      </c>
      <c r="F615">
        <v>641.53166903612146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2050</v>
      </c>
      <c r="F616">
        <v>126.702737266741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2007</v>
      </c>
      <c r="F617">
        <v>145.206359178318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2030</v>
      </c>
      <c r="F618">
        <v>43.175638718240307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2040</v>
      </c>
      <c r="F619">
        <v>4.7369596917339782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2050</v>
      </c>
      <c r="F620">
        <v>6.8661790642597538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2040</v>
      </c>
      <c r="F621">
        <v>210.3373245653095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2050</v>
      </c>
      <c r="F622">
        <v>26.930580641001431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2007</v>
      </c>
      <c r="F623">
        <v>553.22546613157908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2010</v>
      </c>
      <c r="F624">
        <v>508.12781128645781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2020</v>
      </c>
      <c r="F625">
        <v>1127.8375090611289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2030</v>
      </c>
      <c r="F626">
        <v>3136.0738190361808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2040</v>
      </c>
      <c r="F627">
        <v>3470.8528623295319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2050</v>
      </c>
      <c r="F628">
        <v>710.48115094460934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2040</v>
      </c>
      <c r="F629">
        <v>514.8388674502628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2050</v>
      </c>
      <c r="F630">
        <v>42.342973980082213</v>
      </c>
    </row>
    <row r="631" spans="1:6" x14ac:dyDescent="0.35">
      <c r="A631" t="s">
        <v>0</v>
      </c>
      <c r="B631" t="s">
        <v>272</v>
      </c>
      <c r="C631" t="s">
        <v>1031</v>
      </c>
      <c r="D631" t="s">
        <v>1038</v>
      </c>
      <c r="E631">
        <v>2040</v>
      </c>
      <c r="F631">
        <v>272.0436776580998</v>
      </c>
    </row>
    <row r="632" spans="1:6" x14ac:dyDescent="0.35">
      <c r="A632" t="s">
        <v>0</v>
      </c>
      <c r="B632" t="s">
        <v>272</v>
      </c>
      <c r="C632" t="s">
        <v>1031</v>
      </c>
      <c r="D632" t="s">
        <v>1038</v>
      </c>
      <c r="E632">
        <v>2050</v>
      </c>
      <c r="F632">
        <v>13.57876365074458</v>
      </c>
    </row>
    <row r="633" spans="1:6" x14ac:dyDescent="0.35">
      <c r="A633" t="s">
        <v>0</v>
      </c>
      <c r="B633" t="s">
        <v>274</v>
      </c>
      <c r="C633" t="s">
        <v>1031</v>
      </c>
      <c r="D633" t="s">
        <v>1038</v>
      </c>
      <c r="E633">
        <v>2050</v>
      </c>
      <c r="F633">
        <v>1.779161947649655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2030</v>
      </c>
      <c r="F634">
        <v>282.33590174185849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2040</v>
      </c>
      <c r="F635">
        <v>400.34235211093522</v>
      </c>
    </row>
    <row r="636" spans="1:6" x14ac:dyDescent="0.35">
      <c r="A636" t="s">
        <v>0</v>
      </c>
      <c r="B636" t="s">
        <v>278</v>
      </c>
      <c r="C636" t="s">
        <v>1031</v>
      </c>
      <c r="D636" t="s">
        <v>1038</v>
      </c>
      <c r="E636">
        <v>2050</v>
      </c>
      <c r="F636">
        <v>71.438043308706099</v>
      </c>
    </row>
    <row r="637" spans="1:6" x14ac:dyDescent="0.35">
      <c r="A637" t="s">
        <v>0</v>
      </c>
      <c r="B637" t="s">
        <v>291</v>
      </c>
      <c r="C637" t="s">
        <v>1031</v>
      </c>
      <c r="D637" t="s">
        <v>1038</v>
      </c>
      <c r="E637">
        <v>2040</v>
      </c>
      <c r="F637">
        <v>136.50785181329641</v>
      </c>
    </row>
    <row r="638" spans="1:6" x14ac:dyDescent="0.35">
      <c r="A638" t="s">
        <v>0</v>
      </c>
      <c r="B638" t="s">
        <v>291</v>
      </c>
      <c r="C638" t="s">
        <v>1031</v>
      </c>
      <c r="D638" t="s">
        <v>1038</v>
      </c>
      <c r="E638">
        <v>2050</v>
      </c>
      <c r="F638">
        <v>122.00255122921421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2030</v>
      </c>
      <c r="F639">
        <v>27.93040302977008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2040</v>
      </c>
      <c r="F640">
        <v>222.83885806806279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2030</v>
      </c>
      <c r="F641">
        <v>692.38046420928629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2040</v>
      </c>
      <c r="F642">
        <v>92.784112952086943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2050</v>
      </c>
      <c r="F643">
        <v>5.2500543671304474</v>
      </c>
    </row>
    <row r="644" spans="1:6" x14ac:dyDescent="0.35">
      <c r="A644" t="s">
        <v>0</v>
      </c>
      <c r="B644" t="s">
        <v>286</v>
      </c>
      <c r="C644" t="s">
        <v>1031</v>
      </c>
      <c r="D644" t="s">
        <v>1038</v>
      </c>
      <c r="E644">
        <v>2030</v>
      </c>
      <c r="F644">
        <v>0.15237329070189801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2040</v>
      </c>
      <c r="F645">
        <v>88.634171584309058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2050</v>
      </c>
      <c r="F646">
        <v>24.50400152541285</v>
      </c>
    </row>
    <row r="647" spans="1:6" x14ac:dyDescent="0.35">
      <c r="A647" t="s">
        <v>0</v>
      </c>
      <c r="B647" t="s">
        <v>297</v>
      </c>
      <c r="C647" t="s">
        <v>1031</v>
      </c>
      <c r="D647" t="s">
        <v>1038</v>
      </c>
      <c r="E647">
        <v>2050</v>
      </c>
      <c r="F647">
        <v>11.48362187692287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2030</v>
      </c>
      <c r="F648">
        <v>39.557264297729169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2040</v>
      </c>
      <c r="F649">
        <v>661.29267920820064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2050</v>
      </c>
      <c r="F650">
        <v>572.3958403434242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2030</v>
      </c>
      <c r="F651">
        <v>54.013305844914399</v>
      </c>
    </row>
    <row r="652" spans="1:6" x14ac:dyDescent="0.35">
      <c r="A652" t="s">
        <v>0</v>
      </c>
      <c r="B652" t="s">
        <v>27</v>
      </c>
      <c r="C652" t="s">
        <v>1028</v>
      </c>
      <c r="D652" t="s">
        <v>1038</v>
      </c>
      <c r="E652">
        <v>2050</v>
      </c>
      <c r="F652">
        <v>96.272563560652941</v>
      </c>
    </row>
    <row r="653" spans="1:6" x14ac:dyDescent="0.35">
      <c r="A653" t="s">
        <v>0</v>
      </c>
      <c r="B653" t="s">
        <v>33</v>
      </c>
      <c r="C653" t="s">
        <v>1028</v>
      </c>
      <c r="D653" t="s">
        <v>1038</v>
      </c>
      <c r="E653">
        <v>2050</v>
      </c>
      <c r="F653">
        <v>467.65567166957737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2030</v>
      </c>
      <c r="F654">
        <v>32.393809613473238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2040</v>
      </c>
      <c r="F655">
        <v>240.250738411187</v>
      </c>
    </row>
    <row r="656" spans="1:6" x14ac:dyDescent="0.35">
      <c r="A656" t="s">
        <v>0</v>
      </c>
      <c r="B656" t="s">
        <v>40</v>
      </c>
      <c r="C656" t="s">
        <v>1028</v>
      </c>
      <c r="D656" t="s">
        <v>1038</v>
      </c>
      <c r="E656">
        <v>2050</v>
      </c>
      <c r="F656">
        <v>50.700413172799543</v>
      </c>
    </row>
    <row r="657" spans="1:6" x14ac:dyDescent="0.35">
      <c r="A657" t="s">
        <v>0</v>
      </c>
      <c r="B657" t="s">
        <v>42</v>
      </c>
      <c r="C657" t="s">
        <v>1028</v>
      </c>
      <c r="D657" t="s">
        <v>1038</v>
      </c>
      <c r="E657">
        <v>2050</v>
      </c>
      <c r="F657">
        <v>848.27136767314187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2030</v>
      </c>
      <c r="F658">
        <v>0.1128104574585851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2040</v>
      </c>
      <c r="F659">
        <v>1.9599401297025461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2050</v>
      </c>
      <c r="F660">
        <v>6.4364686422142618</v>
      </c>
    </row>
    <row r="661" spans="1:6" x14ac:dyDescent="0.35">
      <c r="A661" t="s">
        <v>0</v>
      </c>
      <c r="B661" t="s">
        <v>47</v>
      </c>
      <c r="C661" t="s">
        <v>1028</v>
      </c>
      <c r="D661" t="s">
        <v>1038</v>
      </c>
      <c r="E661">
        <v>2050</v>
      </c>
      <c r="F661">
        <v>1.0113418741975271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2006</v>
      </c>
      <c r="F662">
        <v>479.00604122165709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2040</v>
      </c>
      <c r="F663">
        <v>17.205258186830541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2050</v>
      </c>
      <c r="F664">
        <v>9.4813521597444037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2006</v>
      </c>
      <c r="F665">
        <v>12056.306999208809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2040</v>
      </c>
      <c r="F666">
        <v>138.23296721494731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2050</v>
      </c>
      <c r="F667">
        <v>219.38258924523879</v>
      </c>
    </row>
    <row r="668" spans="1:6" x14ac:dyDescent="0.35">
      <c r="A668" t="s">
        <v>0</v>
      </c>
      <c r="B668" t="s">
        <v>3</v>
      </c>
      <c r="C668" t="s">
        <v>1027</v>
      </c>
      <c r="D668" t="s">
        <v>1039</v>
      </c>
      <c r="E668">
        <v>2006</v>
      </c>
      <c r="F668">
        <v>76.18154733822702</v>
      </c>
    </row>
    <row r="669" spans="1:6" x14ac:dyDescent="0.35">
      <c r="A669" t="s">
        <v>0</v>
      </c>
      <c r="B669" t="s">
        <v>3</v>
      </c>
      <c r="C669" t="s">
        <v>1027</v>
      </c>
      <c r="D669" t="s">
        <v>1039</v>
      </c>
      <c r="E669">
        <v>2050</v>
      </c>
      <c r="F669">
        <v>0.48353228270811921</v>
      </c>
    </row>
    <row r="670" spans="1:6" x14ac:dyDescent="0.35">
      <c r="A670" t="s">
        <v>0</v>
      </c>
      <c r="B670" t="s">
        <v>4</v>
      </c>
      <c r="C670" t="s">
        <v>1027</v>
      </c>
      <c r="D670" t="s">
        <v>1039</v>
      </c>
      <c r="E670">
        <v>2006</v>
      </c>
      <c r="F670">
        <v>355.51388757839271</v>
      </c>
    </row>
    <row r="671" spans="1:6" x14ac:dyDescent="0.35">
      <c r="A671" t="s">
        <v>0</v>
      </c>
      <c r="B671" t="s">
        <v>4</v>
      </c>
      <c r="C671" t="s">
        <v>1027</v>
      </c>
      <c r="D671" t="s">
        <v>1039</v>
      </c>
      <c r="E671">
        <v>2050</v>
      </c>
      <c r="F671">
        <v>3.8531478778303212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2006</v>
      </c>
      <c r="F672">
        <v>1.152479079490488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2010</v>
      </c>
      <c r="F673">
        <v>0.92332232407917803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2020</v>
      </c>
      <c r="F674">
        <v>27.09225802667558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2050</v>
      </c>
      <c r="F675">
        <v>0.1152668878932623</v>
      </c>
    </row>
    <row r="676" spans="1:6" x14ac:dyDescent="0.35">
      <c r="A676" t="s">
        <v>0</v>
      </c>
      <c r="B676" t="s">
        <v>6</v>
      </c>
      <c r="C676" t="s">
        <v>1027</v>
      </c>
      <c r="D676" t="s">
        <v>1039</v>
      </c>
      <c r="E676">
        <v>2006</v>
      </c>
      <c r="F676">
        <v>5.8785367000367508</v>
      </c>
    </row>
    <row r="677" spans="1:6" x14ac:dyDescent="0.35">
      <c r="A677" t="s">
        <v>0</v>
      </c>
      <c r="B677" t="s">
        <v>6</v>
      </c>
      <c r="C677" t="s">
        <v>1027</v>
      </c>
      <c r="D677" t="s">
        <v>1039</v>
      </c>
      <c r="E677">
        <v>2050</v>
      </c>
      <c r="F677">
        <v>0.1052580917272898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2007</v>
      </c>
      <c r="F678">
        <v>2.539952308692087E-2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2010</v>
      </c>
      <c r="F679">
        <v>3.9005054580679918E-2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2020</v>
      </c>
      <c r="F680">
        <v>5.106585797146692E-2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2040</v>
      </c>
      <c r="F681">
        <v>1.370672832761953E-3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2050</v>
      </c>
      <c r="F682">
        <v>2.4895206524362151E-3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2010</v>
      </c>
      <c r="F683">
        <v>4158.4049148940376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2020</v>
      </c>
      <c r="F684">
        <v>18659.872083315699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2030</v>
      </c>
      <c r="F685">
        <v>1515.7714595131599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2010</v>
      </c>
      <c r="F686">
        <v>143.69831650661129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2020</v>
      </c>
      <c r="F687">
        <v>3952.937342145603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2030</v>
      </c>
      <c r="F688">
        <v>466.69495854308951</v>
      </c>
    </row>
    <row r="689" spans="1:6" x14ac:dyDescent="0.35">
      <c r="A689" t="s">
        <v>0</v>
      </c>
      <c r="B689" t="s">
        <v>59</v>
      </c>
      <c r="C689" t="s">
        <v>1029</v>
      </c>
      <c r="D689" t="s">
        <v>1039</v>
      </c>
      <c r="E689">
        <v>2020</v>
      </c>
      <c r="F689">
        <v>253.2893247508062</v>
      </c>
    </row>
    <row r="690" spans="1:6" x14ac:dyDescent="0.35">
      <c r="A690" t="s">
        <v>0</v>
      </c>
      <c r="B690" t="s">
        <v>59</v>
      </c>
      <c r="C690" t="s">
        <v>1029</v>
      </c>
      <c r="D690" t="s">
        <v>1039</v>
      </c>
      <c r="E690">
        <v>2030</v>
      </c>
      <c r="F690">
        <v>1.4327065917104871</v>
      </c>
    </row>
    <row r="691" spans="1:6" x14ac:dyDescent="0.35">
      <c r="A691" t="s">
        <v>0</v>
      </c>
      <c r="B691" t="s">
        <v>60</v>
      </c>
      <c r="C691" t="s">
        <v>1029</v>
      </c>
      <c r="D691" t="s">
        <v>1039</v>
      </c>
      <c r="E691">
        <v>2020</v>
      </c>
      <c r="F691">
        <v>4.4035423531738456</v>
      </c>
    </row>
    <row r="692" spans="1:6" x14ac:dyDescent="0.35">
      <c r="A692" t="s">
        <v>0</v>
      </c>
      <c r="B692" t="s">
        <v>60</v>
      </c>
      <c r="C692" t="s">
        <v>1029</v>
      </c>
      <c r="D692" t="s">
        <v>1039</v>
      </c>
      <c r="E692">
        <v>2030</v>
      </c>
      <c r="F692">
        <v>176.56190672857721</v>
      </c>
    </row>
    <row r="693" spans="1:6" x14ac:dyDescent="0.35">
      <c r="A693" t="s">
        <v>0</v>
      </c>
      <c r="B693" t="s">
        <v>122</v>
      </c>
      <c r="C693" t="s">
        <v>1029</v>
      </c>
      <c r="D693" t="s">
        <v>1039</v>
      </c>
      <c r="E693">
        <v>2020</v>
      </c>
      <c r="F693">
        <v>1190.7101967999481</v>
      </c>
    </row>
    <row r="694" spans="1:6" x14ac:dyDescent="0.35">
      <c r="A694" t="s">
        <v>0</v>
      </c>
      <c r="B694" t="s">
        <v>122</v>
      </c>
      <c r="C694" t="s">
        <v>1029</v>
      </c>
      <c r="D694" t="s">
        <v>1039</v>
      </c>
      <c r="E694">
        <v>2040</v>
      </c>
      <c r="F694">
        <v>317.472649850805</v>
      </c>
    </row>
    <row r="695" spans="1:6" x14ac:dyDescent="0.35">
      <c r="A695" t="s">
        <v>0</v>
      </c>
      <c r="B695" t="s">
        <v>124</v>
      </c>
      <c r="C695" t="s">
        <v>1029</v>
      </c>
      <c r="D695" t="s">
        <v>1039</v>
      </c>
      <c r="E695">
        <v>2020</v>
      </c>
      <c r="F695">
        <v>211.8915328217677</v>
      </c>
    </row>
    <row r="696" spans="1:6" x14ac:dyDescent="0.35">
      <c r="A696" t="s">
        <v>0</v>
      </c>
      <c r="B696" t="s">
        <v>124</v>
      </c>
      <c r="C696" t="s">
        <v>1029</v>
      </c>
      <c r="D696" t="s">
        <v>1039</v>
      </c>
      <c r="E696">
        <v>2040</v>
      </c>
      <c r="F696">
        <v>15.426409735799959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2007</v>
      </c>
      <c r="F697">
        <v>367.6697255855579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2010</v>
      </c>
      <c r="F698">
        <v>2103.9230328889648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2030</v>
      </c>
      <c r="F699">
        <v>2389.8337108563069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2040</v>
      </c>
      <c r="F700">
        <v>1488.0691325698181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2050</v>
      </c>
      <c r="F701">
        <v>470.05265385918511</v>
      </c>
    </row>
    <row r="702" spans="1:6" x14ac:dyDescent="0.35">
      <c r="A702" t="s">
        <v>0</v>
      </c>
      <c r="B702" t="s">
        <v>107</v>
      </c>
      <c r="C702" t="s">
        <v>1029</v>
      </c>
      <c r="D702" t="s">
        <v>1039</v>
      </c>
      <c r="E702">
        <v>2020</v>
      </c>
      <c r="F702">
        <v>3553.461373089373</v>
      </c>
    </row>
    <row r="703" spans="1:6" x14ac:dyDescent="0.35">
      <c r="A703" t="s">
        <v>0</v>
      </c>
      <c r="B703" t="s">
        <v>111</v>
      </c>
      <c r="C703" t="s">
        <v>1029</v>
      </c>
      <c r="D703" t="s">
        <v>1039</v>
      </c>
      <c r="E703">
        <v>2020</v>
      </c>
      <c r="F703">
        <v>22.934192449676079</v>
      </c>
    </row>
    <row r="704" spans="1:6" x14ac:dyDescent="0.35">
      <c r="A704" t="s">
        <v>0</v>
      </c>
      <c r="B704" t="s">
        <v>116</v>
      </c>
      <c r="C704" t="s">
        <v>1029</v>
      </c>
      <c r="D704" t="s">
        <v>1039</v>
      </c>
      <c r="E704">
        <v>2020</v>
      </c>
      <c r="F704">
        <v>331.40018485956813</v>
      </c>
    </row>
    <row r="705" spans="1:6" x14ac:dyDescent="0.35">
      <c r="A705" t="s">
        <v>0</v>
      </c>
      <c r="B705" t="s">
        <v>116</v>
      </c>
      <c r="C705" t="s">
        <v>1029</v>
      </c>
      <c r="D705" t="s">
        <v>1039</v>
      </c>
      <c r="E705">
        <v>2050</v>
      </c>
      <c r="F705">
        <v>1.664680197704566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2020</v>
      </c>
      <c r="F706">
        <v>0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2030</v>
      </c>
      <c r="F707">
        <v>0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2040</v>
      </c>
      <c r="F708">
        <v>0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2030</v>
      </c>
      <c r="F709">
        <v>5.0531812314051638</v>
      </c>
    </row>
    <row r="710" spans="1:6" x14ac:dyDescent="0.35">
      <c r="A710" t="s">
        <v>0</v>
      </c>
      <c r="B710" t="s">
        <v>118</v>
      </c>
      <c r="C710" t="s">
        <v>1029</v>
      </c>
      <c r="D710" t="s">
        <v>1039</v>
      </c>
      <c r="E710">
        <v>2040</v>
      </c>
      <c r="F710">
        <v>0.21166132767173931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2020</v>
      </c>
      <c r="F711">
        <v>2.3522878496798389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2030</v>
      </c>
      <c r="F712">
        <v>0.72728666255103258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2040</v>
      </c>
      <c r="F713">
        <v>1.1102793978147281</v>
      </c>
    </row>
    <row r="714" spans="1:6" x14ac:dyDescent="0.35">
      <c r="A714" t="s">
        <v>0</v>
      </c>
      <c r="B714" t="s">
        <v>125</v>
      </c>
      <c r="C714" t="s">
        <v>1029</v>
      </c>
      <c r="D714" t="s">
        <v>1039</v>
      </c>
      <c r="E714">
        <v>2050</v>
      </c>
      <c r="F714">
        <v>0.19045394114912839</v>
      </c>
    </row>
    <row r="715" spans="1:6" x14ac:dyDescent="0.35">
      <c r="A715" t="s">
        <v>0</v>
      </c>
      <c r="B715" t="s">
        <v>126</v>
      </c>
      <c r="C715" t="s">
        <v>1029</v>
      </c>
      <c r="D715" t="s">
        <v>1039</v>
      </c>
      <c r="E715">
        <v>2030</v>
      </c>
      <c r="F715">
        <v>721.9638904364574</v>
      </c>
    </row>
    <row r="716" spans="1:6" x14ac:dyDescent="0.35">
      <c r="A716" t="s">
        <v>0</v>
      </c>
      <c r="B716" t="s">
        <v>127</v>
      </c>
      <c r="C716" t="s">
        <v>1029</v>
      </c>
      <c r="D716" t="s">
        <v>1039</v>
      </c>
      <c r="E716">
        <v>2020</v>
      </c>
      <c r="F716">
        <v>5046.9922512031644</v>
      </c>
    </row>
    <row r="717" spans="1:6" x14ac:dyDescent="0.35">
      <c r="A717" t="s">
        <v>0</v>
      </c>
      <c r="B717" t="s">
        <v>128</v>
      </c>
      <c r="C717" t="s">
        <v>1029</v>
      </c>
      <c r="D717" t="s">
        <v>1039</v>
      </c>
      <c r="E717">
        <v>2050</v>
      </c>
      <c r="F717">
        <v>1991.4510039240499</v>
      </c>
    </row>
    <row r="718" spans="1:6" x14ac:dyDescent="0.35">
      <c r="A718" t="s">
        <v>0</v>
      </c>
      <c r="B718" t="s">
        <v>129</v>
      </c>
      <c r="C718" t="s">
        <v>1029</v>
      </c>
      <c r="D718" t="s">
        <v>1039</v>
      </c>
      <c r="E718">
        <v>2050</v>
      </c>
      <c r="F718">
        <v>134.84722369350089</v>
      </c>
    </row>
    <row r="719" spans="1:6" x14ac:dyDescent="0.35">
      <c r="A719" t="s">
        <v>0</v>
      </c>
      <c r="B719" t="s">
        <v>132</v>
      </c>
      <c r="C719" t="s">
        <v>1029</v>
      </c>
      <c r="D719" t="s">
        <v>1039</v>
      </c>
      <c r="E719">
        <v>2020</v>
      </c>
      <c r="F719">
        <v>12.80049425577908</v>
      </c>
    </row>
    <row r="720" spans="1:6" x14ac:dyDescent="0.35">
      <c r="A720" t="s">
        <v>0</v>
      </c>
      <c r="B720" t="s">
        <v>132</v>
      </c>
      <c r="C720" t="s">
        <v>1029</v>
      </c>
      <c r="D720" t="s">
        <v>1039</v>
      </c>
      <c r="E720">
        <v>2030</v>
      </c>
      <c r="F720">
        <v>562.11058075586243</v>
      </c>
    </row>
    <row r="721" spans="1:6" x14ac:dyDescent="0.35">
      <c r="A721" t="s">
        <v>0</v>
      </c>
      <c r="B721" t="s">
        <v>133</v>
      </c>
      <c r="C721" t="s">
        <v>1029</v>
      </c>
      <c r="D721" t="s">
        <v>1039</v>
      </c>
      <c r="E721">
        <v>2020</v>
      </c>
      <c r="F721">
        <v>39.544087110703927</v>
      </c>
    </row>
    <row r="722" spans="1:6" x14ac:dyDescent="0.35">
      <c r="A722" t="s">
        <v>0</v>
      </c>
      <c r="B722" t="s">
        <v>141</v>
      </c>
      <c r="C722" t="s">
        <v>1029</v>
      </c>
      <c r="D722" t="s">
        <v>1039</v>
      </c>
      <c r="E722">
        <v>2030</v>
      </c>
      <c r="F722">
        <v>54696.038145721657</v>
      </c>
    </row>
    <row r="723" spans="1:6" x14ac:dyDescent="0.35">
      <c r="A723" t="s">
        <v>0</v>
      </c>
      <c r="B723" t="s">
        <v>141</v>
      </c>
      <c r="C723" t="s">
        <v>1029</v>
      </c>
      <c r="D723" t="s">
        <v>1039</v>
      </c>
      <c r="E723">
        <v>2040</v>
      </c>
      <c r="F723">
        <v>8400.28236892938</v>
      </c>
    </row>
    <row r="724" spans="1:6" x14ac:dyDescent="0.35">
      <c r="A724" t="s">
        <v>0</v>
      </c>
      <c r="B724" t="s">
        <v>145</v>
      </c>
      <c r="C724" t="s">
        <v>1029</v>
      </c>
      <c r="D724" t="s">
        <v>1039</v>
      </c>
      <c r="E724">
        <v>2020</v>
      </c>
      <c r="F724">
        <v>471.4129649060344</v>
      </c>
    </row>
    <row r="725" spans="1:6" x14ac:dyDescent="0.35">
      <c r="A725" t="s">
        <v>0</v>
      </c>
      <c r="B725" t="s">
        <v>150</v>
      </c>
      <c r="C725" t="s">
        <v>1029</v>
      </c>
      <c r="D725" t="s">
        <v>1039</v>
      </c>
      <c r="E725">
        <v>2020</v>
      </c>
      <c r="F725">
        <v>10012.01962154737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2007</v>
      </c>
      <c r="F726">
        <v>18.136361385306571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2010</v>
      </c>
      <c r="F727">
        <v>47.445906881585763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2020</v>
      </c>
      <c r="F728">
        <v>107.43698345938169</v>
      </c>
    </row>
    <row r="729" spans="1:6" x14ac:dyDescent="0.35">
      <c r="A729" t="s">
        <v>0</v>
      </c>
      <c r="B729" t="s">
        <v>152</v>
      </c>
      <c r="C729" t="s">
        <v>1029</v>
      </c>
      <c r="D729" t="s">
        <v>1039</v>
      </c>
      <c r="E729">
        <v>2030</v>
      </c>
      <c r="F729">
        <v>42.589722170760638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2007</v>
      </c>
      <c r="F730">
        <v>10.91655608372675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2010</v>
      </c>
      <c r="F731">
        <v>11.841323624900619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2020</v>
      </c>
      <c r="F732">
        <v>28.842752565849011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2030</v>
      </c>
      <c r="F733">
        <v>16.415207723738959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2040</v>
      </c>
      <c r="F734">
        <v>37.61570625161184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2050</v>
      </c>
      <c r="F735">
        <v>4.2450971791350707</v>
      </c>
    </row>
    <row r="736" spans="1:6" x14ac:dyDescent="0.35">
      <c r="A736" t="s">
        <v>0</v>
      </c>
      <c r="B736" t="s">
        <v>158</v>
      </c>
      <c r="C736" t="s">
        <v>1029</v>
      </c>
      <c r="D736" t="s">
        <v>1039</v>
      </c>
      <c r="E736">
        <v>2007</v>
      </c>
      <c r="F736">
        <v>45.279735496325969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2010</v>
      </c>
      <c r="F737">
        <v>109.6219311021673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2020</v>
      </c>
      <c r="F738">
        <v>295.77247171609201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2030</v>
      </c>
      <c r="F739">
        <v>198.98422902132859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2040</v>
      </c>
      <c r="F740">
        <v>123.87960551842821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2050</v>
      </c>
      <c r="F741">
        <v>43.887808483592551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2020</v>
      </c>
      <c r="F742">
        <v>822.47257635464302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2030</v>
      </c>
      <c r="F743">
        <v>553.17244031985172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2040</v>
      </c>
      <c r="F744">
        <v>344.46870827044148</v>
      </c>
    </row>
    <row r="745" spans="1:6" x14ac:dyDescent="0.35">
      <c r="A745" t="s">
        <v>0</v>
      </c>
      <c r="B745" t="s">
        <v>162</v>
      </c>
      <c r="C745" t="s">
        <v>1029</v>
      </c>
      <c r="D745" t="s">
        <v>1039</v>
      </c>
      <c r="E745">
        <v>2050</v>
      </c>
      <c r="F745">
        <v>122.01560465320659</v>
      </c>
    </row>
    <row r="746" spans="1:6" x14ac:dyDescent="0.35">
      <c r="A746" t="s">
        <v>0</v>
      </c>
      <c r="B746" t="s">
        <v>544</v>
      </c>
      <c r="C746" t="s">
        <v>1033</v>
      </c>
      <c r="D746" t="s">
        <v>1039</v>
      </c>
      <c r="E746">
        <v>2010</v>
      </c>
      <c r="F746">
        <v>14756.99667589256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2020</v>
      </c>
      <c r="F747">
        <v>27345.971841606581</v>
      </c>
    </row>
    <row r="748" spans="1:6" x14ac:dyDescent="0.35">
      <c r="A748" t="s">
        <v>0</v>
      </c>
      <c r="B748" t="s">
        <v>544</v>
      </c>
      <c r="C748" t="s">
        <v>1033</v>
      </c>
      <c r="D748" t="s">
        <v>1039</v>
      </c>
      <c r="E748">
        <v>2030</v>
      </c>
      <c r="F748">
        <v>24128.833183459101</v>
      </c>
    </row>
    <row r="749" spans="1:6" x14ac:dyDescent="0.35">
      <c r="A749" t="s">
        <v>0</v>
      </c>
      <c r="B749" t="s">
        <v>545</v>
      </c>
      <c r="C749" t="s">
        <v>1033</v>
      </c>
      <c r="D749" t="s">
        <v>1039</v>
      </c>
      <c r="E749">
        <v>2030</v>
      </c>
      <c r="F749">
        <v>6189.2413769325822</v>
      </c>
    </row>
    <row r="750" spans="1:6" x14ac:dyDescent="0.35">
      <c r="A750" t="s">
        <v>0</v>
      </c>
      <c r="B750" t="s">
        <v>549</v>
      </c>
      <c r="C750" t="s">
        <v>1033</v>
      </c>
      <c r="D750" t="s">
        <v>1039</v>
      </c>
      <c r="E750">
        <v>2010</v>
      </c>
      <c r="F750">
        <v>1964.1815756556989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2020</v>
      </c>
      <c r="F751">
        <v>1899.7235555434399</v>
      </c>
    </row>
    <row r="752" spans="1:6" x14ac:dyDescent="0.35">
      <c r="A752" t="s">
        <v>0</v>
      </c>
      <c r="B752" t="s">
        <v>549</v>
      </c>
      <c r="C752" t="s">
        <v>1033</v>
      </c>
      <c r="D752" t="s">
        <v>1039</v>
      </c>
      <c r="E752">
        <v>2030</v>
      </c>
      <c r="F752">
        <v>1963.617151385512</v>
      </c>
    </row>
    <row r="753" spans="1:6" x14ac:dyDescent="0.35">
      <c r="A753" t="s">
        <v>0</v>
      </c>
      <c r="B753" t="s">
        <v>550</v>
      </c>
      <c r="C753" t="s">
        <v>1033</v>
      </c>
      <c r="D753" t="s">
        <v>1039</v>
      </c>
      <c r="E753">
        <v>2010</v>
      </c>
      <c r="F753">
        <v>10758.64546294761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2020</v>
      </c>
      <c r="F754">
        <v>37277.479165014447</v>
      </c>
    </row>
    <row r="755" spans="1:6" x14ac:dyDescent="0.35">
      <c r="A755" t="s">
        <v>0</v>
      </c>
      <c r="B755" t="s">
        <v>550</v>
      </c>
      <c r="C755" t="s">
        <v>1033</v>
      </c>
      <c r="D755" t="s">
        <v>1039</v>
      </c>
      <c r="E755">
        <v>2030</v>
      </c>
      <c r="F755">
        <v>4067.7293906117202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2007</v>
      </c>
      <c r="F756">
        <v>194.5188423593317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2010</v>
      </c>
      <c r="F757">
        <v>402.43955545778522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2020</v>
      </c>
      <c r="F758">
        <v>956.07805238647461</v>
      </c>
    </row>
    <row r="759" spans="1:6" x14ac:dyDescent="0.35">
      <c r="A759" t="s">
        <v>0</v>
      </c>
      <c r="B759" t="s">
        <v>622</v>
      </c>
      <c r="C759" t="s">
        <v>1033</v>
      </c>
      <c r="D759" t="s">
        <v>1039</v>
      </c>
      <c r="E759">
        <v>2030</v>
      </c>
      <c r="F759">
        <v>385.26963274918461</v>
      </c>
    </row>
    <row r="760" spans="1:6" x14ac:dyDescent="0.35">
      <c r="A760" t="s">
        <v>0</v>
      </c>
      <c r="B760" t="s">
        <v>624</v>
      </c>
      <c r="C760" t="s">
        <v>1033</v>
      </c>
      <c r="D760" t="s">
        <v>1039</v>
      </c>
      <c r="E760">
        <v>2040</v>
      </c>
      <c r="F760">
        <v>445.53210338085978</v>
      </c>
    </row>
    <row r="761" spans="1:6" x14ac:dyDescent="0.35">
      <c r="A761" t="s">
        <v>0</v>
      </c>
      <c r="B761" t="s">
        <v>624</v>
      </c>
      <c r="C761" t="s">
        <v>1033</v>
      </c>
      <c r="D761" t="s">
        <v>1039</v>
      </c>
      <c r="E761">
        <v>2050</v>
      </c>
      <c r="F761">
        <v>44.19563989815714</v>
      </c>
    </row>
    <row r="762" spans="1:6" x14ac:dyDescent="0.35">
      <c r="A762" t="s">
        <v>0</v>
      </c>
      <c r="B762" t="s">
        <v>628</v>
      </c>
      <c r="C762" t="s">
        <v>1033</v>
      </c>
      <c r="D762" t="s">
        <v>1039</v>
      </c>
      <c r="E762">
        <v>2007</v>
      </c>
      <c r="F762">
        <v>19.623009442829449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2010</v>
      </c>
      <c r="F763">
        <v>51.240250475349313</v>
      </c>
    </row>
    <row r="764" spans="1:6" x14ac:dyDescent="0.35">
      <c r="A764" t="s">
        <v>0</v>
      </c>
      <c r="B764" t="s">
        <v>628</v>
      </c>
      <c r="C764" t="s">
        <v>1033</v>
      </c>
      <c r="D764" t="s">
        <v>1039</v>
      </c>
      <c r="E764">
        <v>2020</v>
      </c>
      <c r="F764">
        <v>119.720295366173</v>
      </c>
    </row>
    <row r="765" spans="1:6" x14ac:dyDescent="0.35">
      <c r="A765" t="s">
        <v>0</v>
      </c>
      <c r="B765" t="s">
        <v>630</v>
      </c>
      <c r="C765" t="s">
        <v>1033</v>
      </c>
      <c r="D765" t="s">
        <v>1039</v>
      </c>
      <c r="E765">
        <v>2030</v>
      </c>
      <c r="F765">
        <v>96.188155616624755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2040</v>
      </c>
      <c r="F766">
        <v>74.295025496571213</v>
      </c>
    </row>
    <row r="767" spans="1:6" x14ac:dyDescent="0.35">
      <c r="A767" t="s">
        <v>0</v>
      </c>
      <c r="B767" t="s">
        <v>630</v>
      </c>
      <c r="C767" t="s">
        <v>1033</v>
      </c>
      <c r="D767" t="s">
        <v>1039</v>
      </c>
      <c r="E767">
        <v>2050</v>
      </c>
      <c r="F767">
        <v>7.3557804073318769</v>
      </c>
    </row>
    <row r="768" spans="1:6" x14ac:dyDescent="0.35">
      <c r="A768" t="s">
        <v>0</v>
      </c>
      <c r="B768" t="s">
        <v>635</v>
      </c>
      <c r="C768" t="s">
        <v>1033</v>
      </c>
      <c r="D768" t="s">
        <v>1039</v>
      </c>
      <c r="E768">
        <v>2007</v>
      </c>
      <c r="F768">
        <v>2.1380528128089669</v>
      </c>
    </row>
    <row r="769" spans="1:6" x14ac:dyDescent="0.35">
      <c r="A769" t="s">
        <v>0</v>
      </c>
      <c r="B769" t="s">
        <v>635</v>
      </c>
      <c r="C769" t="s">
        <v>1033</v>
      </c>
      <c r="D769" t="s">
        <v>1039</v>
      </c>
      <c r="E769">
        <v>2010</v>
      </c>
      <c r="F769">
        <v>20.355789512301779</v>
      </c>
    </row>
    <row r="770" spans="1:6" x14ac:dyDescent="0.35">
      <c r="A770" t="s">
        <v>0</v>
      </c>
      <c r="B770" t="s">
        <v>636</v>
      </c>
      <c r="C770" t="s">
        <v>1033</v>
      </c>
      <c r="D770" t="s">
        <v>1039</v>
      </c>
      <c r="E770">
        <v>2020</v>
      </c>
      <c r="F770">
        <v>82.78247596223332</v>
      </c>
    </row>
    <row r="771" spans="1:6" x14ac:dyDescent="0.35">
      <c r="A771" t="s">
        <v>0</v>
      </c>
      <c r="B771" t="s">
        <v>637</v>
      </c>
      <c r="C771" t="s">
        <v>1033</v>
      </c>
      <c r="D771" t="s">
        <v>1039</v>
      </c>
      <c r="E771">
        <v>2020</v>
      </c>
      <c r="F771">
        <v>2.8070884515208649</v>
      </c>
    </row>
    <row r="772" spans="1:6" x14ac:dyDescent="0.35">
      <c r="A772" t="s">
        <v>0</v>
      </c>
      <c r="B772" t="s">
        <v>640</v>
      </c>
      <c r="C772" t="s">
        <v>1033</v>
      </c>
      <c r="D772" t="s">
        <v>1039</v>
      </c>
      <c r="E772">
        <v>2007</v>
      </c>
      <c r="F772">
        <v>2.2009363010216538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2010</v>
      </c>
      <c r="F773">
        <v>22.80086246774615</v>
      </c>
    </row>
    <row r="774" spans="1:6" x14ac:dyDescent="0.35">
      <c r="A774" t="s">
        <v>0</v>
      </c>
      <c r="B774" t="s">
        <v>640</v>
      </c>
      <c r="C774" t="s">
        <v>1033</v>
      </c>
      <c r="D774" t="s">
        <v>1039</v>
      </c>
      <c r="E774">
        <v>2020</v>
      </c>
      <c r="F774">
        <v>12.67666220338276</v>
      </c>
    </row>
    <row r="775" spans="1:6" x14ac:dyDescent="0.35">
      <c r="A775" t="s">
        <v>0</v>
      </c>
      <c r="B775" t="s">
        <v>642</v>
      </c>
      <c r="C775" t="s">
        <v>1033</v>
      </c>
      <c r="D775" t="s">
        <v>1039</v>
      </c>
      <c r="E775">
        <v>2030</v>
      </c>
      <c r="F775">
        <v>469.62537304659088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2040</v>
      </c>
      <c r="F776">
        <v>8.2069686163587292</v>
      </c>
    </row>
    <row r="777" spans="1:6" x14ac:dyDescent="0.35">
      <c r="A777" t="s">
        <v>0</v>
      </c>
      <c r="B777" t="s">
        <v>642</v>
      </c>
      <c r="C777" t="s">
        <v>1033</v>
      </c>
      <c r="D777" t="s">
        <v>1039</v>
      </c>
      <c r="E777">
        <v>2050</v>
      </c>
      <c r="F777">
        <v>1.210536282287362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2010</v>
      </c>
      <c r="F778">
        <v>3.7674138835855828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2020</v>
      </c>
      <c r="F779">
        <v>3.7283055249418142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2040</v>
      </c>
      <c r="F780">
        <v>10.390379709163909</v>
      </c>
    </row>
    <row r="781" spans="1:6" x14ac:dyDescent="0.35">
      <c r="A781" t="s">
        <v>0</v>
      </c>
      <c r="B781" t="s">
        <v>643</v>
      </c>
      <c r="C781" t="s">
        <v>1033</v>
      </c>
      <c r="D781" t="s">
        <v>1039</v>
      </c>
      <c r="E781">
        <v>2050</v>
      </c>
      <c r="F781">
        <v>5.5426216537504562E-2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2007</v>
      </c>
      <c r="F782">
        <v>77.92049004428722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2010</v>
      </c>
      <c r="F783">
        <v>168.500684388954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2020</v>
      </c>
      <c r="F784">
        <v>398.92998935832833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2030</v>
      </c>
      <c r="F785">
        <v>160.65394006150959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2040</v>
      </c>
      <c r="F786">
        <v>123.90295455332399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2050</v>
      </c>
      <c r="F787">
        <v>12.2610007299135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2007</v>
      </c>
      <c r="F788">
        <v>2.3865678271265831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2010</v>
      </c>
      <c r="F789">
        <v>5.7900091920238692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2020</v>
      </c>
      <c r="F790">
        <v>11.73511385306203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2030</v>
      </c>
      <c r="F791">
        <v>5.0207799501346386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2040</v>
      </c>
      <c r="F792">
        <v>3.6939429524207239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2050</v>
      </c>
      <c r="F793">
        <v>0.36961475363680207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2007</v>
      </c>
      <c r="F794">
        <v>54.200998705043872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2010</v>
      </c>
      <c r="F795">
        <v>179.5612746114725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2020</v>
      </c>
      <c r="F796">
        <v>318.7911831765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2030</v>
      </c>
      <c r="F797">
        <v>197.14004428292111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2040</v>
      </c>
      <c r="F798">
        <v>120.55746633781</v>
      </c>
    </row>
    <row r="799" spans="1:6" x14ac:dyDescent="0.35">
      <c r="A799" t="s">
        <v>0</v>
      </c>
      <c r="B799" t="s">
        <v>654</v>
      </c>
      <c r="C799" t="s">
        <v>1033</v>
      </c>
      <c r="D799" t="s">
        <v>1039</v>
      </c>
      <c r="E799">
        <v>2050</v>
      </c>
      <c r="F799">
        <v>61.731459646321298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2007</v>
      </c>
      <c r="F800">
        <v>70.544989479640435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2010</v>
      </c>
      <c r="F801">
        <v>99.948379574904379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2020</v>
      </c>
      <c r="F802">
        <v>273.42849245974429</v>
      </c>
    </row>
    <row r="803" spans="1:6" x14ac:dyDescent="0.35">
      <c r="A803" t="s">
        <v>0</v>
      </c>
      <c r="B803" t="s">
        <v>658</v>
      </c>
      <c r="C803" t="s">
        <v>1033</v>
      </c>
      <c r="D803" t="s">
        <v>1039</v>
      </c>
      <c r="E803">
        <v>2030</v>
      </c>
      <c r="F803">
        <v>82.722299526439485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2007</v>
      </c>
      <c r="F804">
        <v>2.5041304446893311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2010</v>
      </c>
      <c r="F805">
        <v>100.9439097997233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2020</v>
      </c>
      <c r="F806">
        <v>250.55396052251561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2030</v>
      </c>
      <c r="F807">
        <v>52.472510105425961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2040</v>
      </c>
      <c r="F808">
        <v>202.61019926935921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2050</v>
      </c>
      <c r="F809">
        <v>18.816272164490911</v>
      </c>
    </row>
    <row r="810" spans="1:6" x14ac:dyDescent="0.35">
      <c r="A810" t="s">
        <v>0</v>
      </c>
      <c r="B810" t="s">
        <v>668</v>
      </c>
      <c r="C810" t="s">
        <v>1033</v>
      </c>
      <c r="D810" t="s">
        <v>1039</v>
      </c>
      <c r="E810">
        <v>2010</v>
      </c>
      <c r="F810">
        <v>45.581364168029317</v>
      </c>
    </row>
    <row r="811" spans="1:6" x14ac:dyDescent="0.35">
      <c r="A811" t="s">
        <v>0</v>
      </c>
      <c r="B811" t="s">
        <v>668</v>
      </c>
      <c r="C811" t="s">
        <v>1033</v>
      </c>
      <c r="D811" t="s">
        <v>1039</v>
      </c>
      <c r="E811">
        <v>2020</v>
      </c>
      <c r="F811">
        <v>200.68012583203571</v>
      </c>
    </row>
    <row r="812" spans="1:6" x14ac:dyDescent="0.35">
      <c r="A812" t="s">
        <v>0</v>
      </c>
      <c r="B812" t="s">
        <v>669</v>
      </c>
      <c r="C812" t="s">
        <v>1033</v>
      </c>
      <c r="D812" t="s">
        <v>1039</v>
      </c>
      <c r="E812">
        <v>2030</v>
      </c>
      <c r="F812">
        <v>206.1717448077988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2040</v>
      </c>
      <c r="F813">
        <v>105.4763055359424</v>
      </c>
    </row>
    <row r="814" spans="1:6" x14ac:dyDescent="0.35">
      <c r="A814" t="s">
        <v>0</v>
      </c>
      <c r="B814" t="s">
        <v>669</v>
      </c>
      <c r="C814" t="s">
        <v>1033</v>
      </c>
      <c r="D814" t="s">
        <v>1039</v>
      </c>
      <c r="E814">
        <v>2050</v>
      </c>
      <c r="F814">
        <v>29.045069534918881</v>
      </c>
    </row>
    <row r="815" spans="1:6" x14ac:dyDescent="0.35">
      <c r="A815" t="s">
        <v>0</v>
      </c>
      <c r="B815" t="s">
        <v>676</v>
      </c>
      <c r="C815" t="s">
        <v>1033</v>
      </c>
      <c r="D815" t="s">
        <v>1039</v>
      </c>
      <c r="E815">
        <v>2020</v>
      </c>
      <c r="F815">
        <v>485.93267941527893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2007</v>
      </c>
      <c r="F816">
        <v>55.609791427920477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2010</v>
      </c>
      <c r="F817">
        <v>1245.1077681871841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2020</v>
      </c>
      <c r="F818">
        <v>3610.3957987550161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2030</v>
      </c>
      <c r="F819">
        <v>139.94829659271329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2040</v>
      </c>
      <c r="F820">
        <v>981.54757336343584</v>
      </c>
    </row>
    <row r="821" spans="1:6" x14ac:dyDescent="0.35">
      <c r="A821" t="s">
        <v>0</v>
      </c>
      <c r="B821" t="s">
        <v>679</v>
      </c>
      <c r="C821" t="s">
        <v>1033</v>
      </c>
      <c r="D821" t="s">
        <v>1039</v>
      </c>
      <c r="E821">
        <v>2030</v>
      </c>
      <c r="F821">
        <v>196.46891030671509</v>
      </c>
    </row>
    <row r="822" spans="1:6" x14ac:dyDescent="0.35">
      <c r="A822" t="s">
        <v>0</v>
      </c>
      <c r="B822" t="s">
        <v>679</v>
      </c>
      <c r="C822" t="s">
        <v>1033</v>
      </c>
      <c r="D822" t="s">
        <v>1039</v>
      </c>
      <c r="E822">
        <v>2040</v>
      </c>
      <c r="F822">
        <v>370.64426654976631</v>
      </c>
    </row>
    <row r="823" spans="1:6" x14ac:dyDescent="0.35">
      <c r="A823" t="s">
        <v>0</v>
      </c>
      <c r="B823" t="s">
        <v>680</v>
      </c>
      <c r="C823" t="s">
        <v>1033</v>
      </c>
      <c r="D823" t="s">
        <v>1039</v>
      </c>
      <c r="E823">
        <v>2020</v>
      </c>
      <c r="F823">
        <v>260.23118234025662</v>
      </c>
    </row>
    <row r="824" spans="1:6" x14ac:dyDescent="0.35">
      <c r="A824" t="s">
        <v>0</v>
      </c>
      <c r="B824" t="s">
        <v>681</v>
      </c>
      <c r="C824" t="s">
        <v>1033</v>
      </c>
      <c r="D824" t="s">
        <v>1039</v>
      </c>
      <c r="E824">
        <v>2040</v>
      </c>
      <c r="F824">
        <v>123.03588437452289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2007</v>
      </c>
      <c r="F825">
        <v>1.5830200562474139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2010</v>
      </c>
      <c r="F826">
        <v>48.794063320558379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2020</v>
      </c>
      <c r="F827">
        <v>320.21611978500812</v>
      </c>
    </row>
    <row r="828" spans="1:6" x14ac:dyDescent="0.35">
      <c r="A828" t="s">
        <v>0</v>
      </c>
      <c r="B828" t="s">
        <v>682</v>
      </c>
      <c r="C828" t="s">
        <v>1033</v>
      </c>
      <c r="D828" t="s">
        <v>1039</v>
      </c>
      <c r="E828">
        <v>2030</v>
      </c>
      <c r="F828">
        <v>24.96781148440212</v>
      </c>
    </row>
    <row r="829" spans="1:6" x14ac:dyDescent="0.35">
      <c r="A829" t="s">
        <v>0</v>
      </c>
      <c r="B829" t="s">
        <v>683</v>
      </c>
      <c r="C829" t="s">
        <v>1033</v>
      </c>
      <c r="D829" t="s">
        <v>1039</v>
      </c>
      <c r="E829">
        <v>2030</v>
      </c>
      <c r="F829">
        <v>459.13359889627679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2040</v>
      </c>
      <c r="F830">
        <v>562.46609655906059</v>
      </c>
    </row>
    <row r="831" spans="1:6" x14ac:dyDescent="0.35">
      <c r="A831" t="s">
        <v>0</v>
      </c>
      <c r="B831" t="s">
        <v>683</v>
      </c>
      <c r="C831" t="s">
        <v>1033</v>
      </c>
      <c r="D831" t="s">
        <v>1039</v>
      </c>
      <c r="E831">
        <v>2050</v>
      </c>
      <c r="F831">
        <v>398.70300193998168</v>
      </c>
    </row>
    <row r="832" spans="1:6" x14ac:dyDescent="0.35">
      <c r="A832" t="s">
        <v>0</v>
      </c>
      <c r="B832" t="s">
        <v>685</v>
      </c>
      <c r="C832" t="s">
        <v>1033</v>
      </c>
      <c r="D832" t="s">
        <v>1039</v>
      </c>
      <c r="E832">
        <v>2050</v>
      </c>
      <c r="F832">
        <v>1059.7760688922881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2007</v>
      </c>
      <c r="F833">
        <v>6.1450668349013249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2020</v>
      </c>
      <c r="F834">
        <v>454.88508777573821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2030</v>
      </c>
      <c r="F835">
        <v>217.59217915672761</v>
      </c>
    </row>
    <row r="836" spans="1:6" x14ac:dyDescent="0.35">
      <c r="A836" t="s">
        <v>0</v>
      </c>
      <c r="B836" t="s">
        <v>687</v>
      </c>
      <c r="C836" t="s">
        <v>1033</v>
      </c>
      <c r="D836" t="s">
        <v>1039</v>
      </c>
      <c r="E836">
        <v>2040</v>
      </c>
      <c r="F836">
        <v>137.27172806520841</v>
      </c>
    </row>
    <row r="837" spans="1:6" x14ac:dyDescent="0.35">
      <c r="A837" t="s">
        <v>0</v>
      </c>
      <c r="B837" t="s">
        <v>689</v>
      </c>
      <c r="C837" t="s">
        <v>1033</v>
      </c>
      <c r="D837" t="s">
        <v>1039</v>
      </c>
      <c r="E837">
        <v>2050</v>
      </c>
      <c r="F837">
        <v>5.469649945507203E-3</v>
      </c>
    </row>
    <row r="838" spans="1:6" x14ac:dyDescent="0.35">
      <c r="A838" t="s">
        <v>0</v>
      </c>
      <c r="B838" t="s">
        <v>688</v>
      </c>
      <c r="C838" t="s">
        <v>1033</v>
      </c>
      <c r="D838" t="s">
        <v>1039</v>
      </c>
      <c r="E838">
        <v>2050</v>
      </c>
      <c r="F838">
        <v>65.034137852080619</v>
      </c>
    </row>
    <row r="839" spans="1:6" x14ac:dyDescent="0.35">
      <c r="A839" t="s">
        <v>0</v>
      </c>
      <c r="B839" t="s">
        <v>697</v>
      </c>
      <c r="C839" t="s">
        <v>1033</v>
      </c>
      <c r="D839" t="s">
        <v>1039</v>
      </c>
      <c r="E839">
        <v>2020</v>
      </c>
      <c r="F839">
        <v>7.2335168709132036</v>
      </c>
    </row>
    <row r="840" spans="1:6" x14ac:dyDescent="0.35">
      <c r="A840" t="s">
        <v>0</v>
      </c>
      <c r="B840" t="s">
        <v>699</v>
      </c>
      <c r="C840" t="s">
        <v>1033</v>
      </c>
      <c r="D840" t="s">
        <v>1039</v>
      </c>
      <c r="E840">
        <v>2020</v>
      </c>
      <c r="F840">
        <v>10.27677449382008</v>
      </c>
    </row>
    <row r="841" spans="1:6" x14ac:dyDescent="0.35">
      <c r="A841" t="s">
        <v>0</v>
      </c>
      <c r="B841" t="s">
        <v>700</v>
      </c>
      <c r="C841" t="s">
        <v>1033</v>
      </c>
      <c r="D841" t="s">
        <v>1039</v>
      </c>
      <c r="E841">
        <v>2040</v>
      </c>
      <c r="F841">
        <v>20.073461812508889</v>
      </c>
    </row>
    <row r="842" spans="1:6" x14ac:dyDescent="0.35">
      <c r="A842" t="s">
        <v>0</v>
      </c>
      <c r="B842" t="s">
        <v>701</v>
      </c>
      <c r="C842" t="s">
        <v>1033</v>
      </c>
      <c r="D842" t="s">
        <v>1039</v>
      </c>
      <c r="E842">
        <v>2010</v>
      </c>
      <c r="F842">
        <v>108.0176868058191</v>
      </c>
    </row>
    <row r="843" spans="1:6" x14ac:dyDescent="0.35">
      <c r="A843" t="s">
        <v>0</v>
      </c>
      <c r="B843" t="s">
        <v>703</v>
      </c>
      <c r="C843" t="s">
        <v>1033</v>
      </c>
      <c r="D843" t="s">
        <v>1039</v>
      </c>
      <c r="E843">
        <v>2020</v>
      </c>
      <c r="F843">
        <v>78.705578389556564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2030</v>
      </c>
      <c r="F844">
        <v>40.475359256144849</v>
      </c>
    </row>
    <row r="845" spans="1:6" x14ac:dyDescent="0.35">
      <c r="A845" t="s">
        <v>0</v>
      </c>
      <c r="B845" t="s">
        <v>703</v>
      </c>
      <c r="C845" t="s">
        <v>1033</v>
      </c>
      <c r="D845" t="s">
        <v>1039</v>
      </c>
      <c r="E845">
        <v>2040</v>
      </c>
      <c r="F845">
        <v>18.617271699010121</v>
      </c>
    </row>
    <row r="846" spans="1:6" x14ac:dyDescent="0.35">
      <c r="A846" t="s">
        <v>0</v>
      </c>
      <c r="B846" t="s">
        <v>706</v>
      </c>
      <c r="C846" t="s">
        <v>1033</v>
      </c>
      <c r="D846" t="s">
        <v>1039</v>
      </c>
      <c r="E846">
        <v>2050</v>
      </c>
      <c r="F846">
        <v>27.583988542985541</v>
      </c>
    </row>
    <row r="847" spans="1:6" x14ac:dyDescent="0.35">
      <c r="A847" t="s">
        <v>0</v>
      </c>
      <c r="B847" t="s">
        <v>708</v>
      </c>
      <c r="C847" t="s">
        <v>1033</v>
      </c>
      <c r="D847" t="s">
        <v>1039</v>
      </c>
      <c r="E847">
        <v>2050</v>
      </c>
      <c r="F847">
        <v>6.3947070118388547</v>
      </c>
    </row>
    <row r="848" spans="1:6" x14ac:dyDescent="0.35">
      <c r="A848" t="s">
        <v>0</v>
      </c>
      <c r="B848" t="s">
        <v>710</v>
      </c>
      <c r="C848" t="s">
        <v>1033</v>
      </c>
      <c r="D848" t="s">
        <v>1039</v>
      </c>
      <c r="E848">
        <v>2050</v>
      </c>
      <c r="F848">
        <v>4.0724240839865229E-4</v>
      </c>
    </row>
    <row r="849" spans="1:6" x14ac:dyDescent="0.35">
      <c r="A849" t="s">
        <v>0</v>
      </c>
      <c r="B849" t="s">
        <v>709</v>
      </c>
      <c r="C849" t="s">
        <v>1033</v>
      </c>
      <c r="D849" t="s">
        <v>1039</v>
      </c>
      <c r="E849">
        <v>2050</v>
      </c>
      <c r="F849">
        <v>4.8421122358599762</v>
      </c>
    </row>
    <row r="850" spans="1:6" x14ac:dyDescent="0.35">
      <c r="A850" t="s">
        <v>0</v>
      </c>
      <c r="B850" t="s">
        <v>713</v>
      </c>
      <c r="C850" t="s">
        <v>1033</v>
      </c>
      <c r="D850" t="s">
        <v>1039</v>
      </c>
      <c r="E850">
        <v>2040</v>
      </c>
      <c r="F850">
        <v>12.73791902996085</v>
      </c>
    </row>
    <row r="851" spans="1:6" x14ac:dyDescent="0.35">
      <c r="A851" t="s">
        <v>0</v>
      </c>
      <c r="B851" t="s">
        <v>719</v>
      </c>
      <c r="C851" t="s">
        <v>1033</v>
      </c>
      <c r="D851" t="s">
        <v>1039</v>
      </c>
      <c r="E851">
        <v>2020</v>
      </c>
      <c r="F851">
        <v>259.9734240640181</v>
      </c>
    </row>
    <row r="852" spans="1:6" x14ac:dyDescent="0.35">
      <c r="A852" t="s">
        <v>0</v>
      </c>
      <c r="B852" t="s">
        <v>719</v>
      </c>
      <c r="C852" t="s">
        <v>1033</v>
      </c>
      <c r="D852" t="s">
        <v>1039</v>
      </c>
      <c r="E852">
        <v>2040</v>
      </c>
      <c r="F852">
        <v>86.86917112775879</v>
      </c>
    </row>
    <row r="853" spans="1:6" x14ac:dyDescent="0.35">
      <c r="A853" t="s">
        <v>0</v>
      </c>
      <c r="B853" t="s">
        <v>720</v>
      </c>
      <c r="C853" t="s">
        <v>1033</v>
      </c>
      <c r="D853" t="s">
        <v>1039</v>
      </c>
      <c r="E853">
        <v>2010</v>
      </c>
      <c r="F853">
        <v>101.3246119397712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2007</v>
      </c>
      <c r="F854">
        <v>18.657252483340319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2010</v>
      </c>
      <c r="F855">
        <v>131.30176996507831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2020</v>
      </c>
      <c r="F856">
        <v>236.23639379598009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2030</v>
      </c>
      <c r="F857">
        <v>111.9976025087133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2040</v>
      </c>
      <c r="F858">
        <v>67.069400034631073</v>
      </c>
    </row>
    <row r="859" spans="1:6" x14ac:dyDescent="0.35">
      <c r="A859" t="s">
        <v>0</v>
      </c>
      <c r="B859" t="s">
        <v>724</v>
      </c>
      <c r="C859" t="s">
        <v>1033</v>
      </c>
      <c r="D859" t="s">
        <v>1039</v>
      </c>
      <c r="E859">
        <v>2040</v>
      </c>
      <c r="F859">
        <v>116.767465490408</v>
      </c>
    </row>
    <row r="860" spans="1:6" x14ac:dyDescent="0.35">
      <c r="A860" t="s">
        <v>0</v>
      </c>
      <c r="B860" t="s">
        <v>724</v>
      </c>
      <c r="C860" t="s">
        <v>1033</v>
      </c>
      <c r="D860" t="s">
        <v>1039</v>
      </c>
      <c r="E860">
        <v>2050</v>
      </c>
      <c r="F860">
        <v>167.45259382747409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2007</v>
      </c>
      <c r="F861">
        <v>26.327222068029311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2010</v>
      </c>
      <c r="F862">
        <v>6.6079974447610166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2030</v>
      </c>
      <c r="F863">
        <v>2.3328222714640541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2040</v>
      </c>
      <c r="F864">
        <v>8.2759905998501804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2050</v>
      </c>
      <c r="F865">
        <v>3.687092178600071</v>
      </c>
    </row>
    <row r="866" spans="1:6" x14ac:dyDescent="0.35">
      <c r="A866" t="s">
        <v>0</v>
      </c>
      <c r="B866" t="s">
        <v>729</v>
      </c>
      <c r="C866" t="s">
        <v>1033</v>
      </c>
      <c r="D866" t="s">
        <v>1039</v>
      </c>
      <c r="E866">
        <v>2050</v>
      </c>
      <c r="F866">
        <v>2.849902911464365E-3</v>
      </c>
    </row>
    <row r="867" spans="1:6" x14ac:dyDescent="0.35">
      <c r="A867" t="s">
        <v>0</v>
      </c>
      <c r="B867" t="s">
        <v>727</v>
      </c>
      <c r="C867" t="s">
        <v>1033</v>
      </c>
      <c r="D867" t="s">
        <v>1039</v>
      </c>
      <c r="E867">
        <v>2050</v>
      </c>
      <c r="F867">
        <v>33.885345617311287</v>
      </c>
    </row>
    <row r="868" spans="1:6" x14ac:dyDescent="0.35">
      <c r="A868" t="s">
        <v>0</v>
      </c>
      <c r="B868" t="s">
        <v>732</v>
      </c>
      <c r="C868" t="s">
        <v>1033</v>
      </c>
      <c r="D868" t="s">
        <v>1039</v>
      </c>
      <c r="E868">
        <v>2040</v>
      </c>
      <c r="F868">
        <v>7.3193298438961909</v>
      </c>
    </row>
    <row r="869" spans="1:6" x14ac:dyDescent="0.35">
      <c r="A869" t="s">
        <v>0</v>
      </c>
      <c r="B869" t="s">
        <v>739</v>
      </c>
      <c r="C869" t="s">
        <v>1033</v>
      </c>
      <c r="D869" t="s">
        <v>1039</v>
      </c>
      <c r="E869">
        <v>2050</v>
      </c>
      <c r="F869">
        <v>0.89923147228386457</v>
      </c>
    </row>
    <row r="870" spans="1:6" x14ac:dyDescent="0.35">
      <c r="A870" t="s">
        <v>0</v>
      </c>
      <c r="B870" t="s">
        <v>740</v>
      </c>
      <c r="C870" t="s">
        <v>1033</v>
      </c>
      <c r="D870" t="s">
        <v>1039</v>
      </c>
      <c r="E870">
        <v>2050</v>
      </c>
      <c r="F870">
        <v>0.67971845709126788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2007</v>
      </c>
      <c r="F871">
        <v>4.93131771762011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2010</v>
      </c>
      <c r="F872">
        <v>18.065726932518029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2020</v>
      </c>
      <c r="F873">
        <v>32.279412527686922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2030</v>
      </c>
      <c r="F874">
        <v>15.695964782274601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2040</v>
      </c>
      <c r="F875">
        <v>11.111857177209989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2050</v>
      </c>
      <c r="F876">
        <v>0.72525312725376334</v>
      </c>
    </row>
    <row r="877" spans="1:6" x14ac:dyDescent="0.35">
      <c r="A877" t="s">
        <v>0</v>
      </c>
      <c r="B877" t="s">
        <v>746</v>
      </c>
      <c r="C877" t="s">
        <v>1033</v>
      </c>
      <c r="D877" t="s">
        <v>1039</v>
      </c>
      <c r="E877">
        <v>2050</v>
      </c>
      <c r="F877">
        <v>10.256862165803289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2010</v>
      </c>
      <c r="F878">
        <v>6890.6186872684184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2020</v>
      </c>
      <c r="F879">
        <v>36701.38439923228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2030</v>
      </c>
      <c r="F880">
        <v>16156.973464319801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2040</v>
      </c>
      <c r="F881">
        <v>12961.2566634626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2050</v>
      </c>
      <c r="F882">
        <v>1705.9360340087301</v>
      </c>
    </row>
    <row r="883" spans="1:6" x14ac:dyDescent="0.35">
      <c r="A883" t="s">
        <v>0</v>
      </c>
      <c r="B883" t="s">
        <v>760</v>
      </c>
      <c r="C883" t="s">
        <v>1033</v>
      </c>
      <c r="D883" t="s">
        <v>1039</v>
      </c>
      <c r="E883">
        <v>2050</v>
      </c>
      <c r="F883">
        <v>0.87267952653702197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2007</v>
      </c>
      <c r="F884">
        <v>41.907808970820582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2010</v>
      </c>
      <c r="F885">
        <v>4613.8996924944186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2020</v>
      </c>
      <c r="F886">
        <v>4775.302778043686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2030</v>
      </c>
      <c r="F887">
        <v>2953.0408957598961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2040</v>
      </c>
      <c r="F888">
        <v>1805.8793162987649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2050</v>
      </c>
      <c r="F889">
        <v>616.46709256397492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2007</v>
      </c>
      <c r="F890">
        <v>24.13321842337017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2010</v>
      </c>
      <c r="F891">
        <v>20.368227257095949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2020</v>
      </c>
      <c r="F892">
        <v>37.839160927152228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2030</v>
      </c>
      <c r="F893">
        <v>53.794543986813608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2040</v>
      </c>
      <c r="F894">
        <v>20.85276133389312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2050</v>
      </c>
      <c r="F895">
        <v>8.7169901938335883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2007</v>
      </c>
      <c r="F896">
        <v>13.608733694053671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2010</v>
      </c>
      <c r="F897">
        <v>15.30332475344176</v>
      </c>
    </row>
    <row r="898" spans="1:6" x14ac:dyDescent="0.35">
      <c r="A898" t="s">
        <v>0</v>
      </c>
      <c r="B898" t="s">
        <v>814</v>
      </c>
      <c r="C898" t="s">
        <v>1034</v>
      </c>
      <c r="D898" t="s">
        <v>1039</v>
      </c>
      <c r="E898">
        <v>2020</v>
      </c>
      <c r="F898">
        <v>5.8163057806047469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2030</v>
      </c>
      <c r="F899">
        <v>40.99103708472137</v>
      </c>
    </row>
    <row r="900" spans="1:6" x14ac:dyDescent="0.35">
      <c r="A900" t="s">
        <v>0</v>
      </c>
      <c r="B900" t="s">
        <v>815</v>
      </c>
      <c r="C900" t="s">
        <v>1034</v>
      </c>
      <c r="D900" t="s">
        <v>1039</v>
      </c>
      <c r="E900">
        <v>2040</v>
      </c>
      <c r="F900">
        <v>10.369081516478859</v>
      </c>
    </row>
    <row r="901" spans="1:6" x14ac:dyDescent="0.35">
      <c r="A901" t="s">
        <v>0</v>
      </c>
      <c r="B901" t="s">
        <v>815</v>
      </c>
      <c r="C901" t="s">
        <v>1034</v>
      </c>
      <c r="D901" t="s">
        <v>1039</v>
      </c>
      <c r="E901">
        <v>2050</v>
      </c>
      <c r="F901">
        <v>9.2672647185477839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2020</v>
      </c>
      <c r="F902">
        <v>18.417883431142759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2030</v>
      </c>
      <c r="F903">
        <v>12.04503283251098</v>
      </c>
    </row>
    <row r="904" spans="1:6" x14ac:dyDescent="0.35">
      <c r="A904" t="s">
        <v>0</v>
      </c>
      <c r="B904" t="s">
        <v>816</v>
      </c>
      <c r="C904" t="s">
        <v>1034</v>
      </c>
      <c r="D904" t="s">
        <v>1039</v>
      </c>
      <c r="E904">
        <v>2040</v>
      </c>
      <c r="F904">
        <v>5.7072482923914496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2050</v>
      </c>
      <c r="F905">
        <v>1.5283942870304921</v>
      </c>
    </row>
    <row r="906" spans="1:6" x14ac:dyDescent="0.35">
      <c r="A906" t="s">
        <v>0</v>
      </c>
      <c r="B906" t="s">
        <v>817</v>
      </c>
      <c r="C906" t="s">
        <v>1034</v>
      </c>
      <c r="D906" t="s">
        <v>1039</v>
      </c>
      <c r="E906">
        <v>2007</v>
      </c>
      <c r="F906">
        <v>1.477397335078918</v>
      </c>
    </row>
    <row r="907" spans="1:6" x14ac:dyDescent="0.35">
      <c r="A907" t="s">
        <v>0</v>
      </c>
      <c r="B907" t="s">
        <v>817</v>
      </c>
      <c r="C907" t="s">
        <v>1034</v>
      </c>
      <c r="D907" t="s">
        <v>1039</v>
      </c>
      <c r="E907">
        <v>2010</v>
      </c>
      <c r="F907">
        <v>8.17458514739746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2020</v>
      </c>
      <c r="F908">
        <v>16.477596985644379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2030</v>
      </c>
      <c r="F909">
        <v>9.6029647842154802</v>
      </c>
    </row>
    <row r="910" spans="1:6" x14ac:dyDescent="0.35">
      <c r="A910" t="s">
        <v>0</v>
      </c>
      <c r="B910" t="s">
        <v>819</v>
      </c>
      <c r="C910" t="s">
        <v>1034</v>
      </c>
      <c r="D910" t="s">
        <v>1039</v>
      </c>
      <c r="E910">
        <v>2040</v>
      </c>
      <c r="F910">
        <v>4.377008437286654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2050</v>
      </c>
      <c r="F911">
        <v>1.143925682936993</v>
      </c>
    </row>
    <row r="912" spans="1:6" x14ac:dyDescent="0.35">
      <c r="A912" t="s">
        <v>0</v>
      </c>
      <c r="B912" t="s">
        <v>820</v>
      </c>
      <c r="C912" t="s">
        <v>1034</v>
      </c>
      <c r="D912" t="s">
        <v>1039</v>
      </c>
      <c r="E912">
        <v>2007</v>
      </c>
      <c r="F912">
        <v>0.60432179476881331</v>
      </c>
    </row>
    <row r="913" spans="1:6" x14ac:dyDescent="0.35">
      <c r="A913" t="s">
        <v>0</v>
      </c>
      <c r="B913" t="s">
        <v>820</v>
      </c>
      <c r="C913" t="s">
        <v>1034</v>
      </c>
      <c r="D913" t="s">
        <v>1039</v>
      </c>
      <c r="E913">
        <v>2010</v>
      </c>
      <c r="F913">
        <v>4.9504878961255283</v>
      </c>
    </row>
    <row r="914" spans="1:6" x14ac:dyDescent="0.35">
      <c r="A914" t="s">
        <v>0</v>
      </c>
      <c r="B914" t="s">
        <v>822</v>
      </c>
      <c r="C914" t="s">
        <v>1034</v>
      </c>
      <c r="D914" t="s">
        <v>1039</v>
      </c>
      <c r="E914">
        <v>2007</v>
      </c>
      <c r="F914">
        <v>2.9618623765856361E-2</v>
      </c>
    </row>
    <row r="915" spans="1:6" x14ac:dyDescent="0.35">
      <c r="A915" t="s">
        <v>0</v>
      </c>
      <c r="B915" t="s">
        <v>823</v>
      </c>
      <c r="C915" t="s">
        <v>1034</v>
      </c>
      <c r="D915" t="s">
        <v>1039</v>
      </c>
      <c r="E915">
        <v>2010</v>
      </c>
      <c r="F915">
        <v>0.34793167565279243</v>
      </c>
    </row>
    <row r="916" spans="1:6" x14ac:dyDescent="0.35">
      <c r="A916" t="s">
        <v>0</v>
      </c>
      <c r="B916" t="s">
        <v>823</v>
      </c>
      <c r="C916" t="s">
        <v>1034</v>
      </c>
      <c r="D916" t="s">
        <v>1039</v>
      </c>
      <c r="E916">
        <v>2020</v>
      </c>
      <c r="F916">
        <v>0.68859685737804044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2030</v>
      </c>
      <c r="F917">
        <v>0.48148165020659173</v>
      </c>
    </row>
    <row r="918" spans="1:6" x14ac:dyDescent="0.35">
      <c r="A918" t="s">
        <v>0</v>
      </c>
      <c r="B918" t="s">
        <v>824</v>
      </c>
      <c r="C918" t="s">
        <v>1034</v>
      </c>
      <c r="D918" t="s">
        <v>1039</v>
      </c>
      <c r="E918">
        <v>2040</v>
      </c>
      <c r="F918">
        <v>0.24819285206830491</v>
      </c>
    </row>
    <row r="919" spans="1:6" x14ac:dyDescent="0.35">
      <c r="A919" t="s">
        <v>0</v>
      </c>
      <c r="B919" t="s">
        <v>824</v>
      </c>
      <c r="C919" t="s">
        <v>1034</v>
      </c>
      <c r="D919" t="s">
        <v>1039</v>
      </c>
      <c r="E919">
        <v>2050</v>
      </c>
      <c r="F919">
        <v>6.4864891596671581E-2</v>
      </c>
    </row>
    <row r="920" spans="1:6" x14ac:dyDescent="0.35">
      <c r="A920" t="s">
        <v>0</v>
      </c>
      <c r="B920" t="s">
        <v>830</v>
      </c>
      <c r="C920" t="s">
        <v>1034</v>
      </c>
      <c r="D920" t="s">
        <v>1039</v>
      </c>
      <c r="E920">
        <v>2007</v>
      </c>
      <c r="F920">
        <v>1.78466558998411</v>
      </c>
    </row>
    <row r="921" spans="1:6" x14ac:dyDescent="0.35">
      <c r="A921" t="s">
        <v>0</v>
      </c>
      <c r="B921" t="s">
        <v>830</v>
      </c>
      <c r="C921" t="s">
        <v>1034</v>
      </c>
      <c r="D921" t="s">
        <v>1039</v>
      </c>
      <c r="E921">
        <v>2020</v>
      </c>
      <c r="F921">
        <v>2.4583154676405541</v>
      </c>
    </row>
    <row r="922" spans="1:6" x14ac:dyDescent="0.35">
      <c r="A922" t="s">
        <v>0</v>
      </c>
      <c r="B922" t="s">
        <v>831</v>
      </c>
      <c r="C922" t="s">
        <v>1034</v>
      </c>
      <c r="D922" t="s">
        <v>1039</v>
      </c>
      <c r="E922">
        <v>2010</v>
      </c>
      <c r="F922">
        <v>4.4342339930894594</v>
      </c>
    </row>
    <row r="923" spans="1:6" x14ac:dyDescent="0.35">
      <c r="A923" t="s">
        <v>0</v>
      </c>
      <c r="B923" t="s">
        <v>831</v>
      </c>
      <c r="C923" t="s">
        <v>1034</v>
      </c>
      <c r="D923" t="s">
        <v>1039</v>
      </c>
      <c r="E923">
        <v>2020</v>
      </c>
      <c r="F923">
        <v>6.8519918841426186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2030</v>
      </c>
      <c r="F924">
        <v>2.7386982561960158</v>
      </c>
    </row>
    <row r="925" spans="1:6" x14ac:dyDescent="0.35">
      <c r="A925" t="s">
        <v>0</v>
      </c>
      <c r="B925" t="s">
        <v>832</v>
      </c>
      <c r="C925" t="s">
        <v>1034</v>
      </c>
      <c r="D925" t="s">
        <v>1039</v>
      </c>
      <c r="E925">
        <v>2040</v>
      </c>
      <c r="F925">
        <v>3.0970427814293542</v>
      </c>
    </row>
    <row r="926" spans="1:6" x14ac:dyDescent="0.35">
      <c r="A926" t="s">
        <v>0</v>
      </c>
      <c r="B926" t="s">
        <v>832</v>
      </c>
      <c r="C926" t="s">
        <v>1034</v>
      </c>
      <c r="D926" t="s">
        <v>1039</v>
      </c>
      <c r="E926">
        <v>2050</v>
      </c>
      <c r="F926">
        <v>0.81764440550249728</v>
      </c>
    </row>
    <row r="927" spans="1:6" x14ac:dyDescent="0.35">
      <c r="A927" t="s">
        <v>0</v>
      </c>
      <c r="B927" t="s">
        <v>834</v>
      </c>
      <c r="C927" t="s">
        <v>1034</v>
      </c>
      <c r="D927" t="s">
        <v>1039</v>
      </c>
      <c r="E927">
        <v>2030</v>
      </c>
      <c r="F927">
        <v>4.2222987924979654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2007</v>
      </c>
      <c r="F928">
        <v>3760.6651760868422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2010</v>
      </c>
      <c r="F929">
        <v>6124.9450537322127</v>
      </c>
    </row>
    <row r="930" spans="1:6" x14ac:dyDescent="0.35">
      <c r="A930" t="s">
        <v>0</v>
      </c>
      <c r="B930" t="s">
        <v>838</v>
      </c>
      <c r="C930" t="s">
        <v>1034</v>
      </c>
      <c r="D930" t="s">
        <v>1039</v>
      </c>
      <c r="E930">
        <v>2020</v>
      </c>
      <c r="F930">
        <v>20530.796117641308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2030</v>
      </c>
      <c r="F931">
        <v>11007.73088596263</v>
      </c>
    </row>
    <row r="932" spans="1:6" x14ac:dyDescent="0.35">
      <c r="A932" t="s">
        <v>0</v>
      </c>
      <c r="B932" t="s">
        <v>840</v>
      </c>
      <c r="C932" t="s">
        <v>1034</v>
      </c>
      <c r="D932" t="s">
        <v>1039</v>
      </c>
      <c r="E932">
        <v>2040</v>
      </c>
      <c r="F932">
        <v>5754.4724619316703</v>
      </c>
    </row>
    <row r="933" spans="1:6" x14ac:dyDescent="0.35">
      <c r="A933" t="s">
        <v>0</v>
      </c>
      <c r="B933" t="s">
        <v>840</v>
      </c>
      <c r="C933" t="s">
        <v>1034</v>
      </c>
      <c r="D933" t="s">
        <v>1039</v>
      </c>
      <c r="E933">
        <v>2050</v>
      </c>
      <c r="F933">
        <v>1409.9927570408131</v>
      </c>
    </row>
    <row r="934" spans="1:6" x14ac:dyDescent="0.35">
      <c r="A934" t="s">
        <v>0</v>
      </c>
      <c r="B934" t="s">
        <v>843</v>
      </c>
      <c r="C934" t="s">
        <v>1034</v>
      </c>
      <c r="D934" t="s">
        <v>1039</v>
      </c>
      <c r="E934">
        <v>2007</v>
      </c>
      <c r="F934">
        <v>218.67322864802361</v>
      </c>
    </row>
    <row r="935" spans="1:6" x14ac:dyDescent="0.35">
      <c r="A935" t="s">
        <v>0</v>
      </c>
      <c r="B935" t="s">
        <v>843</v>
      </c>
      <c r="C935" t="s">
        <v>1034</v>
      </c>
      <c r="D935" t="s">
        <v>1039</v>
      </c>
      <c r="E935">
        <v>2010</v>
      </c>
      <c r="F935">
        <v>328.14750898791141</v>
      </c>
    </row>
    <row r="936" spans="1:6" x14ac:dyDescent="0.35">
      <c r="A936" t="s">
        <v>0</v>
      </c>
      <c r="B936" t="s">
        <v>847</v>
      </c>
      <c r="C936" t="s">
        <v>1034</v>
      </c>
      <c r="D936" t="s">
        <v>1039</v>
      </c>
      <c r="E936">
        <v>2020</v>
      </c>
      <c r="F936">
        <v>1065.198648547693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2030</v>
      </c>
      <c r="F937">
        <v>440.92880235046772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2040</v>
      </c>
      <c r="F938">
        <v>343.10655114722448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2050</v>
      </c>
      <c r="F939">
        <v>39.734741818781593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2007</v>
      </c>
      <c r="F940">
        <v>1998.688608440202</v>
      </c>
    </row>
    <row r="941" spans="1:6" x14ac:dyDescent="0.35">
      <c r="A941" t="s">
        <v>0</v>
      </c>
      <c r="B941" t="s">
        <v>849</v>
      </c>
      <c r="C941" t="s">
        <v>1034</v>
      </c>
      <c r="D941" t="s">
        <v>1039</v>
      </c>
      <c r="E941">
        <v>2010</v>
      </c>
      <c r="F941">
        <v>6114.809527034211</v>
      </c>
    </row>
    <row r="942" spans="1:6" x14ac:dyDescent="0.35">
      <c r="A942" t="s">
        <v>0</v>
      </c>
      <c r="B942" t="s">
        <v>849</v>
      </c>
      <c r="C942" t="s">
        <v>1034</v>
      </c>
      <c r="D942" t="s">
        <v>1039</v>
      </c>
      <c r="E942">
        <v>2020</v>
      </c>
      <c r="F942">
        <v>23504.215642748321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2007</v>
      </c>
      <c r="F943">
        <v>8441.5272375862151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2010</v>
      </c>
      <c r="F944">
        <v>25773.556945379831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2020</v>
      </c>
      <c r="F945">
        <v>39003.070998823401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2030</v>
      </c>
      <c r="F946">
        <v>3641.5758804243592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2007</v>
      </c>
      <c r="F947">
        <v>1402.687649222727</v>
      </c>
    </row>
    <row r="948" spans="1:6" x14ac:dyDescent="0.35">
      <c r="A948" t="s">
        <v>0</v>
      </c>
      <c r="B948" t="s">
        <v>851</v>
      </c>
      <c r="C948" t="s">
        <v>1034</v>
      </c>
      <c r="D948" t="s">
        <v>1039</v>
      </c>
      <c r="E948">
        <v>2010</v>
      </c>
      <c r="F948">
        <v>3348.3492344988572</v>
      </c>
    </row>
    <row r="949" spans="1:6" x14ac:dyDescent="0.35">
      <c r="A949" t="s">
        <v>0</v>
      </c>
      <c r="B949" t="s">
        <v>851</v>
      </c>
      <c r="C949" t="s">
        <v>1034</v>
      </c>
      <c r="D949" t="s">
        <v>1039</v>
      </c>
      <c r="E949">
        <v>2020</v>
      </c>
      <c r="F949">
        <v>6753.7407598348946</v>
      </c>
    </row>
    <row r="950" spans="1:6" x14ac:dyDescent="0.35">
      <c r="A950" t="s">
        <v>0</v>
      </c>
      <c r="B950" t="s">
        <v>853</v>
      </c>
      <c r="C950" t="s">
        <v>1034</v>
      </c>
      <c r="D950" t="s">
        <v>1039</v>
      </c>
      <c r="E950">
        <v>2050</v>
      </c>
      <c r="F950">
        <v>2998.8720048026121</v>
      </c>
    </row>
    <row r="951" spans="1:6" x14ac:dyDescent="0.35">
      <c r="A951" t="s">
        <v>0</v>
      </c>
      <c r="B951" t="s">
        <v>855</v>
      </c>
      <c r="C951" t="s">
        <v>1034</v>
      </c>
      <c r="D951" t="s">
        <v>1039</v>
      </c>
      <c r="E951">
        <v>2030</v>
      </c>
      <c r="F951">
        <v>16319.561943554219</v>
      </c>
    </row>
    <row r="952" spans="1:6" x14ac:dyDescent="0.35">
      <c r="A952" t="s">
        <v>0</v>
      </c>
      <c r="B952" t="s">
        <v>856</v>
      </c>
      <c r="C952" t="s">
        <v>1034</v>
      </c>
      <c r="D952" t="s">
        <v>1039</v>
      </c>
      <c r="E952">
        <v>2030</v>
      </c>
      <c r="F952">
        <v>32914.027287526653</v>
      </c>
    </row>
    <row r="953" spans="1:6" x14ac:dyDescent="0.35">
      <c r="A953" t="s">
        <v>0</v>
      </c>
      <c r="B953" t="s">
        <v>856</v>
      </c>
      <c r="C953" t="s">
        <v>1034</v>
      </c>
      <c r="D953" t="s">
        <v>1039</v>
      </c>
      <c r="E953">
        <v>2040</v>
      </c>
      <c r="F953">
        <v>33372.28582801899</v>
      </c>
    </row>
    <row r="954" spans="1:6" x14ac:dyDescent="0.35">
      <c r="A954" t="s">
        <v>0</v>
      </c>
      <c r="B954" t="s">
        <v>856</v>
      </c>
      <c r="C954" t="s">
        <v>1034</v>
      </c>
      <c r="D954" t="s">
        <v>1039</v>
      </c>
      <c r="E954">
        <v>2050</v>
      </c>
      <c r="F954">
        <v>4963.5266751913514</v>
      </c>
    </row>
    <row r="955" spans="1:6" x14ac:dyDescent="0.35">
      <c r="A955" t="s">
        <v>0</v>
      </c>
      <c r="B955" t="s">
        <v>858</v>
      </c>
      <c r="C955" t="s">
        <v>1034</v>
      </c>
      <c r="D955" t="s">
        <v>1039</v>
      </c>
      <c r="E955">
        <v>2007</v>
      </c>
      <c r="F955">
        <v>505.78566461149268</v>
      </c>
    </row>
    <row r="956" spans="1:6" x14ac:dyDescent="0.35">
      <c r="A956" t="s">
        <v>0</v>
      </c>
      <c r="B956" t="s">
        <v>858</v>
      </c>
      <c r="C956" t="s">
        <v>1034</v>
      </c>
      <c r="D956" t="s">
        <v>1039</v>
      </c>
      <c r="E956">
        <v>2010</v>
      </c>
      <c r="F956">
        <v>420.87706895822572</v>
      </c>
    </row>
    <row r="957" spans="1:6" x14ac:dyDescent="0.35">
      <c r="A957" t="s">
        <v>0</v>
      </c>
      <c r="B957" t="s">
        <v>858</v>
      </c>
      <c r="C957" t="s">
        <v>1034</v>
      </c>
      <c r="D957" t="s">
        <v>1039</v>
      </c>
      <c r="E957">
        <v>2020</v>
      </c>
      <c r="F957">
        <v>2181.405118791738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2007</v>
      </c>
      <c r="F958">
        <v>32.152036158803163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2010</v>
      </c>
      <c r="F959">
        <v>349.61915138365742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2020</v>
      </c>
      <c r="F960">
        <v>424.13206273913619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2030</v>
      </c>
      <c r="F961">
        <v>6.8262655215909804</v>
      </c>
    </row>
    <row r="962" spans="1:6" x14ac:dyDescent="0.35">
      <c r="A962" t="s">
        <v>0</v>
      </c>
      <c r="B962" t="s">
        <v>861</v>
      </c>
      <c r="C962" t="s">
        <v>1034</v>
      </c>
      <c r="D962" t="s">
        <v>1039</v>
      </c>
      <c r="E962">
        <v>2030</v>
      </c>
      <c r="F962">
        <v>564.92387008610717</v>
      </c>
    </row>
    <row r="963" spans="1:6" x14ac:dyDescent="0.35">
      <c r="A963" t="s">
        <v>0</v>
      </c>
      <c r="B963" t="s">
        <v>861</v>
      </c>
      <c r="C963" t="s">
        <v>1034</v>
      </c>
      <c r="D963" t="s">
        <v>1039</v>
      </c>
      <c r="E963">
        <v>2040</v>
      </c>
      <c r="F963">
        <v>697.34684652862597</v>
      </c>
    </row>
    <row r="964" spans="1:6" x14ac:dyDescent="0.35">
      <c r="A964" t="s">
        <v>0</v>
      </c>
      <c r="B964" t="s">
        <v>861</v>
      </c>
      <c r="C964" t="s">
        <v>1034</v>
      </c>
      <c r="D964" t="s">
        <v>1039</v>
      </c>
      <c r="E964">
        <v>2050</v>
      </c>
      <c r="F964">
        <v>279.91550971009059</v>
      </c>
    </row>
    <row r="965" spans="1:6" x14ac:dyDescent="0.35">
      <c r="A965" t="s">
        <v>0</v>
      </c>
      <c r="B965" t="s">
        <v>862</v>
      </c>
      <c r="C965" t="s">
        <v>1034</v>
      </c>
      <c r="D965" t="s">
        <v>1039</v>
      </c>
      <c r="E965">
        <v>2030</v>
      </c>
      <c r="F965">
        <v>558.33309445299346</v>
      </c>
    </row>
    <row r="966" spans="1:6" x14ac:dyDescent="0.35">
      <c r="A966" t="s">
        <v>0</v>
      </c>
      <c r="B966" t="s">
        <v>862</v>
      </c>
      <c r="C966" t="s">
        <v>1034</v>
      </c>
      <c r="D966" t="s">
        <v>1039</v>
      </c>
      <c r="E966">
        <v>2040</v>
      </c>
      <c r="F966">
        <v>454.15177599936197</v>
      </c>
    </row>
    <row r="967" spans="1:6" x14ac:dyDescent="0.35">
      <c r="A967" t="s">
        <v>0</v>
      </c>
      <c r="B967" t="s">
        <v>864</v>
      </c>
      <c r="C967" t="s">
        <v>1034</v>
      </c>
      <c r="D967" t="s">
        <v>1039</v>
      </c>
      <c r="E967">
        <v>2007</v>
      </c>
      <c r="F967">
        <v>8303.9157573235316</v>
      </c>
    </row>
    <row r="968" spans="1:6" x14ac:dyDescent="0.35">
      <c r="A968" t="s">
        <v>0</v>
      </c>
      <c r="B968" t="s">
        <v>864</v>
      </c>
      <c r="C968" t="s">
        <v>1034</v>
      </c>
      <c r="D968" t="s">
        <v>1039</v>
      </c>
      <c r="E968">
        <v>2010</v>
      </c>
      <c r="F968">
        <v>13368.644510211159</v>
      </c>
    </row>
    <row r="969" spans="1:6" x14ac:dyDescent="0.35">
      <c r="A969" t="s">
        <v>0</v>
      </c>
      <c r="B969" t="s">
        <v>864</v>
      </c>
      <c r="C969" t="s">
        <v>1034</v>
      </c>
      <c r="D969" t="s">
        <v>1039</v>
      </c>
      <c r="E969">
        <v>2020</v>
      </c>
      <c r="F969">
        <v>7865.3453062836834</v>
      </c>
    </row>
    <row r="970" spans="1:6" x14ac:dyDescent="0.35">
      <c r="A970" t="s">
        <v>0</v>
      </c>
      <c r="B970" t="s">
        <v>867</v>
      </c>
      <c r="C970" t="s">
        <v>1034</v>
      </c>
      <c r="D970" t="s">
        <v>1039</v>
      </c>
      <c r="E970">
        <v>2030</v>
      </c>
      <c r="F970">
        <v>9215.9962977416835</v>
      </c>
    </row>
    <row r="971" spans="1:6" x14ac:dyDescent="0.35">
      <c r="A971" t="s">
        <v>0</v>
      </c>
      <c r="B971" t="s">
        <v>867</v>
      </c>
      <c r="C971" t="s">
        <v>1034</v>
      </c>
      <c r="D971" t="s">
        <v>1039</v>
      </c>
      <c r="E971">
        <v>2040</v>
      </c>
      <c r="F971">
        <v>6905.2074662971227</v>
      </c>
    </row>
    <row r="972" spans="1:6" x14ac:dyDescent="0.35">
      <c r="A972" t="s">
        <v>0</v>
      </c>
      <c r="B972" t="s">
        <v>867</v>
      </c>
      <c r="C972" t="s">
        <v>1034</v>
      </c>
      <c r="D972" t="s">
        <v>1039</v>
      </c>
      <c r="E972">
        <v>2050</v>
      </c>
      <c r="F972">
        <v>1732.157182854656</v>
      </c>
    </row>
    <row r="973" spans="1:6" x14ac:dyDescent="0.35">
      <c r="A973" t="s">
        <v>0</v>
      </c>
      <c r="B973" t="s">
        <v>869</v>
      </c>
      <c r="C973" t="s">
        <v>1034</v>
      </c>
      <c r="D973" t="s">
        <v>1039</v>
      </c>
      <c r="E973">
        <v>2020</v>
      </c>
      <c r="F973">
        <v>10128.167543313421</v>
      </c>
    </row>
    <row r="974" spans="1:6" x14ac:dyDescent="0.35">
      <c r="A974" t="s">
        <v>0</v>
      </c>
      <c r="B974" t="s">
        <v>871</v>
      </c>
      <c r="C974" t="s">
        <v>1034</v>
      </c>
      <c r="D974" t="s">
        <v>1039</v>
      </c>
      <c r="E974">
        <v>2007</v>
      </c>
      <c r="F974">
        <v>592.89062277278867</v>
      </c>
    </row>
    <row r="975" spans="1:6" x14ac:dyDescent="0.35">
      <c r="A975" t="s">
        <v>0</v>
      </c>
      <c r="B975" t="s">
        <v>871</v>
      </c>
      <c r="C975" t="s">
        <v>1034</v>
      </c>
      <c r="D975" t="s">
        <v>1039</v>
      </c>
      <c r="E975">
        <v>2010</v>
      </c>
      <c r="F975">
        <v>796.18621292716534</v>
      </c>
    </row>
    <row r="976" spans="1:6" x14ac:dyDescent="0.35">
      <c r="A976" t="s">
        <v>0</v>
      </c>
      <c r="B976" t="s">
        <v>871</v>
      </c>
      <c r="C976" t="s">
        <v>1034</v>
      </c>
      <c r="D976" t="s">
        <v>1039</v>
      </c>
      <c r="E976">
        <v>2020</v>
      </c>
      <c r="F976">
        <v>2738.2323549328189</v>
      </c>
    </row>
    <row r="977" spans="1:6" x14ac:dyDescent="0.35">
      <c r="A977" t="s">
        <v>0</v>
      </c>
      <c r="B977" t="s">
        <v>874</v>
      </c>
      <c r="C977" t="s">
        <v>1034</v>
      </c>
      <c r="D977" t="s">
        <v>1039</v>
      </c>
      <c r="E977">
        <v>2040</v>
      </c>
      <c r="F977">
        <v>486.19979982179871</v>
      </c>
    </row>
    <row r="978" spans="1:6" x14ac:dyDescent="0.35">
      <c r="A978" t="s">
        <v>0</v>
      </c>
      <c r="B978" t="s">
        <v>874</v>
      </c>
      <c r="C978" t="s">
        <v>1034</v>
      </c>
      <c r="D978" t="s">
        <v>1039</v>
      </c>
      <c r="E978">
        <v>2050</v>
      </c>
      <c r="F978">
        <v>374.01240141981731</v>
      </c>
    </row>
    <row r="979" spans="1:6" x14ac:dyDescent="0.35">
      <c r="A979" t="s">
        <v>0</v>
      </c>
      <c r="B979" t="s">
        <v>875</v>
      </c>
      <c r="C979" t="s">
        <v>1034</v>
      </c>
      <c r="D979" t="s">
        <v>1039</v>
      </c>
      <c r="E979">
        <v>2030</v>
      </c>
      <c r="F979">
        <v>1348.6533986682521</v>
      </c>
    </row>
    <row r="980" spans="1:6" x14ac:dyDescent="0.35">
      <c r="A980" t="s">
        <v>0</v>
      </c>
      <c r="B980" t="s">
        <v>875</v>
      </c>
      <c r="C980" t="s">
        <v>1034</v>
      </c>
      <c r="D980" t="s">
        <v>1039</v>
      </c>
      <c r="E980">
        <v>2040</v>
      </c>
      <c r="F980">
        <v>646.50969396439314</v>
      </c>
    </row>
    <row r="981" spans="1:6" x14ac:dyDescent="0.35">
      <c r="A981" t="s">
        <v>0</v>
      </c>
      <c r="B981" t="s">
        <v>876</v>
      </c>
      <c r="C981" t="s">
        <v>1034</v>
      </c>
      <c r="D981" t="s">
        <v>1039</v>
      </c>
      <c r="E981">
        <v>2030</v>
      </c>
      <c r="F981">
        <v>134.7550017399837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2007</v>
      </c>
      <c r="F982">
        <v>16.70940969133483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2010</v>
      </c>
      <c r="F983">
        <v>39.793764289250078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2020</v>
      </c>
      <c r="F984">
        <v>98.005699846848401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2030</v>
      </c>
      <c r="F985">
        <v>65.582762021295991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2040</v>
      </c>
      <c r="F986">
        <v>41.356688664042892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2050</v>
      </c>
      <c r="F987">
        <v>15.35132671237402</v>
      </c>
    </row>
    <row r="988" spans="1:6" x14ac:dyDescent="0.35">
      <c r="A988" t="s">
        <v>0</v>
      </c>
      <c r="B988" t="s">
        <v>300</v>
      </c>
      <c r="C988" t="s">
        <v>1032</v>
      </c>
      <c r="D988" t="s">
        <v>1039</v>
      </c>
      <c r="E988">
        <v>2007</v>
      </c>
      <c r="F988">
        <v>2.146668556324439</v>
      </c>
    </row>
    <row r="989" spans="1:6" x14ac:dyDescent="0.35">
      <c r="A989" t="s">
        <v>0</v>
      </c>
      <c r="B989" t="s">
        <v>300</v>
      </c>
      <c r="C989" t="s">
        <v>1032</v>
      </c>
      <c r="D989" t="s">
        <v>1039</v>
      </c>
      <c r="E989">
        <v>2030</v>
      </c>
      <c r="F989">
        <v>3.9736833371643558</v>
      </c>
    </row>
    <row r="990" spans="1:6" x14ac:dyDescent="0.35">
      <c r="A990" t="s">
        <v>0</v>
      </c>
      <c r="B990" t="s">
        <v>300</v>
      </c>
      <c r="C990" t="s">
        <v>1032</v>
      </c>
      <c r="D990" t="s">
        <v>1039</v>
      </c>
      <c r="E990">
        <v>2050</v>
      </c>
      <c r="F990">
        <v>0.28221378812939268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2007</v>
      </c>
      <c r="F991">
        <v>147.86970479709311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2010</v>
      </c>
      <c r="F992">
        <v>183.86368390228179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2020</v>
      </c>
      <c r="F993">
        <v>346.62091906847672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2040</v>
      </c>
      <c r="F994">
        <v>165.6234741095827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2050</v>
      </c>
      <c r="F995">
        <v>21.205634020347151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2007</v>
      </c>
      <c r="F996">
        <v>10.751250050236621</v>
      </c>
    </row>
    <row r="997" spans="1:6" x14ac:dyDescent="0.35">
      <c r="A997" t="s">
        <v>0</v>
      </c>
      <c r="B997" t="s">
        <v>304</v>
      </c>
      <c r="C997" t="s">
        <v>1032</v>
      </c>
      <c r="D997" t="s">
        <v>1039</v>
      </c>
      <c r="E997">
        <v>2020</v>
      </c>
      <c r="F997">
        <v>24.02473830657539</v>
      </c>
    </row>
    <row r="998" spans="1:6" x14ac:dyDescent="0.35">
      <c r="A998" t="s">
        <v>0</v>
      </c>
      <c r="B998" t="s">
        <v>304</v>
      </c>
      <c r="C998" t="s">
        <v>1032</v>
      </c>
      <c r="D998" t="s">
        <v>1039</v>
      </c>
      <c r="E998">
        <v>2030</v>
      </c>
      <c r="F998">
        <v>1243.3909834051069</v>
      </c>
    </row>
    <row r="999" spans="1:6" x14ac:dyDescent="0.35">
      <c r="A999" t="s">
        <v>0</v>
      </c>
      <c r="B999" t="s">
        <v>307</v>
      </c>
      <c r="C999" t="s">
        <v>1032</v>
      </c>
      <c r="D999" t="s">
        <v>1039</v>
      </c>
      <c r="E999">
        <v>2030</v>
      </c>
      <c r="F999">
        <v>373.09925969525739</v>
      </c>
    </row>
    <row r="1000" spans="1:6" x14ac:dyDescent="0.35">
      <c r="A1000" t="s">
        <v>0</v>
      </c>
      <c r="B1000" t="s">
        <v>310</v>
      </c>
      <c r="C1000" t="s">
        <v>1032</v>
      </c>
      <c r="D1000" t="s">
        <v>1039</v>
      </c>
      <c r="E1000">
        <v>2030</v>
      </c>
      <c r="F1000">
        <v>44.985406435773747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2030</v>
      </c>
      <c r="F1001">
        <v>183.4634556154148</v>
      </c>
    </row>
    <row r="1002" spans="1:6" x14ac:dyDescent="0.35">
      <c r="A1002" t="s">
        <v>0</v>
      </c>
      <c r="B1002" t="s">
        <v>317</v>
      </c>
      <c r="C1002" t="s">
        <v>1032</v>
      </c>
      <c r="D1002" t="s">
        <v>1039</v>
      </c>
      <c r="E1002">
        <v>2040</v>
      </c>
      <c r="F1002">
        <v>36.179120954840343</v>
      </c>
    </row>
    <row r="1003" spans="1:6" x14ac:dyDescent="0.35">
      <c r="A1003" t="s">
        <v>0</v>
      </c>
      <c r="B1003" t="s">
        <v>317</v>
      </c>
      <c r="C1003" t="s">
        <v>1032</v>
      </c>
      <c r="D1003" t="s">
        <v>1039</v>
      </c>
      <c r="E1003">
        <v>2050</v>
      </c>
      <c r="F1003">
        <v>0.7363255778691209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2030</v>
      </c>
      <c r="F1004">
        <v>323.69177112698668</v>
      </c>
    </row>
    <row r="1005" spans="1:6" x14ac:dyDescent="0.35">
      <c r="A1005" t="s">
        <v>0</v>
      </c>
      <c r="B1005" t="s">
        <v>321</v>
      </c>
      <c r="C1005" t="s">
        <v>1032</v>
      </c>
      <c r="D1005" t="s">
        <v>1039</v>
      </c>
      <c r="E1005">
        <v>2040</v>
      </c>
      <c r="F1005">
        <v>0.50029918189324785</v>
      </c>
    </row>
    <row r="1006" spans="1:6" x14ac:dyDescent="0.35">
      <c r="A1006" t="s">
        <v>0</v>
      </c>
      <c r="B1006" t="s">
        <v>321</v>
      </c>
      <c r="C1006" t="s">
        <v>1032</v>
      </c>
      <c r="D1006" t="s">
        <v>1039</v>
      </c>
      <c r="E1006">
        <v>2050</v>
      </c>
      <c r="F1006">
        <v>13.645069511499729</v>
      </c>
    </row>
    <row r="1007" spans="1:6" x14ac:dyDescent="0.35">
      <c r="A1007" t="s">
        <v>0</v>
      </c>
      <c r="B1007" t="s">
        <v>323</v>
      </c>
      <c r="C1007" t="s">
        <v>1032</v>
      </c>
      <c r="D1007" t="s">
        <v>1039</v>
      </c>
      <c r="E1007">
        <v>2030</v>
      </c>
      <c r="F1007">
        <v>62.574247751313308</v>
      </c>
    </row>
    <row r="1008" spans="1:6" x14ac:dyDescent="0.35">
      <c r="A1008" t="s">
        <v>0</v>
      </c>
      <c r="B1008" t="s">
        <v>323</v>
      </c>
      <c r="C1008" t="s">
        <v>1032</v>
      </c>
      <c r="D1008" t="s">
        <v>1039</v>
      </c>
      <c r="E1008">
        <v>2040</v>
      </c>
      <c r="F1008">
        <v>2.4791987963381779</v>
      </c>
    </row>
    <row r="1009" spans="1:6" x14ac:dyDescent="0.35">
      <c r="A1009" t="s">
        <v>0</v>
      </c>
      <c r="B1009" t="s">
        <v>325</v>
      </c>
      <c r="C1009" t="s">
        <v>1032</v>
      </c>
      <c r="D1009" t="s">
        <v>1039</v>
      </c>
      <c r="E1009">
        <v>2020</v>
      </c>
      <c r="F1009">
        <v>1219.744944302729</v>
      </c>
    </row>
    <row r="1010" spans="1:6" x14ac:dyDescent="0.35">
      <c r="A1010" t="s">
        <v>0</v>
      </c>
      <c r="B1010" t="s">
        <v>325</v>
      </c>
      <c r="C1010" t="s">
        <v>1032</v>
      </c>
      <c r="D1010" t="s">
        <v>1039</v>
      </c>
      <c r="E1010">
        <v>2030</v>
      </c>
      <c r="F1010">
        <v>2215.3955930793768</v>
      </c>
    </row>
    <row r="1011" spans="1:6" x14ac:dyDescent="0.35">
      <c r="A1011" t="s">
        <v>0</v>
      </c>
      <c r="B1011" t="s">
        <v>319</v>
      </c>
      <c r="C1011" t="s">
        <v>1032</v>
      </c>
      <c r="D1011" t="s">
        <v>1039</v>
      </c>
      <c r="E1011">
        <v>2030</v>
      </c>
      <c r="F1011">
        <v>248.9689100435086</v>
      </c>
    </row>
    <row r="1012" spans="1:6" x14ac:dyDescent="0.35">
      <c r="A1012" t="s">
        <v>0</v>
      </c>
      <c r="B1012" t="s">
        <v>319</v>
      </c>
      <c r="C1012" t="s">
        <v>1032</v>
      </c>
      <c r="D1012" t="s">
        <v>1039</v>
      </c>
      <c r="E1012">
        <v>2050</v>
      </c>
      <c r="F1012">
        <v>0.78027778375268753</v>
      </c>
    </row>
    <row r="1013" spans="1:6" x14ac:dyDescent="0.35">
      <c r="A1013" t="s">
        <v>0</v>
      </c>
      <c r="B1013" t="s">
        <v>327</v>
      </c>
      <c r="C1013" t="s">
        <v>1032</v>
      </c>
      <c r="D1013" t="s">
        <v>1039</v>
      </c>
      <c r="E1013">
        <v>2020</v>
      </c>
      <c r="F1013">
        <v>329.43787492211328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2007</v>
      </c>
      <c r="F1014">
        <v>18.926050474998931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2020</v>
      </c>
      <c r="F1015">
        <v>420.22810437037981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2030</v>
      </c>
      <c r="F1016">
        <v>240.56946902697359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2040</v>
      </c>
      <c r="F1017">
        <v>218.0516964549505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2050</v>
      </c>
      <c r="F1018">
        <v>54.869797004108669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2010</v>
      </c>
      <c r="F1019">
        <v>0.26251758794819691</v>
      </c>
    </row>
    <row r="1020" spans="1:6" x14ac:dyDescent="0.35">
      <c r="A1020" t="s">
        <v>0</v>
      </c>
      <c r="B1020" t="s">
        <v>416</v>
      </c>
      <c r="C1020" t="s">
        <v>1032</v>
      </c>
      <c r="D1020" t="s">
        <v>1039</v>
      </c>
      <c r="E1020">
        <v>2030</v>
      </c>
      <c r="F1020">
        <v>0.87688523533366858</v>
      </c>
    </row>
    <row r="1021" spans="1:6" x14ac:dyDescent="0.35">
      <c r="A1021" t="s">
        <v>0</v>
      </c>
      <c r="B1021" t="s">
        <v>416</v>
      </c>
      <c r="C1021" t="s">
        <v>1032</v>
      </c>
      <c r="D1021" t="s">
        <v>1039</v>
      </c>
      <c r="E1021">
        <v>2050</v>
      </c>
      <c r="F1021">
        <v>0.18059208226827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2007</v>
      </c>
      <c r="F1022">
        <v>88.839950631205269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2010</v>
      </c>
      <c r="F1023">
        <v>58.676784870007239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2020</v>
      </c>
      <c r="F1024">
        <v>275.87616197712123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2030</v>
      </c>
      <c r="F1025">
        <v>43.632090524190701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2040</v>
      </c>
      <c r="F1026">
        <v>189.29045173497099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2050</v>
      </c>
      <c r="F1027">
        <v>101.07180496370469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2010</v>
      </c>
      <c r="F1028">
        <v>175.84927691947539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2020</v>
      </c>
      <c r="F1029">
        <v>110.1569467104808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2030</v>
      </c>
      <c r="F1030">
        <v>13.752967046250429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2040</v>
      </c>
      <c r="F1031">
        <v>8.8987670387909432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2050</v>
      </c>
      <c r="F1032">
        <v>0.30802809990217572</v>
      </c>
    </row>
    <row r="1033" spans="1:6" x14ac:dyDescent="0.35">
      <c r="A1033" t="s">
        <v>0</v>
      </c>
      <c r="B1033" t="s">
        <v>425</v>
      </c>
      <c r="C1033" t="s">
        <v>1032</v>
      </c>
      <c r="D1033" t="s">
        <v>1039</v>
      </c>
      <c r="E1033">
        <v>2007</v>
      </c>
      <c r="F1033">
        <v>144.5683666525656</v>
      </c>
    </row>
    <row r="1034" spans="1:6" x14ac:dyDescent="0.35">
      <c r="A1034" t="s">
        <v>0</v>
      </c>
      <c r="B1034" t="s">
        <v>427</v>
      </c>
      <c r="C1034" t="s">
        <v>1032</v>
      </c>
      <c r="D1034" t="s">
        <v>1039</v>
      </c>
      <c r="E1034">
        <v>2007</v>
      </c>
      <c r="F1034">
        <v>434.19121736655649</v>
      </c>
    </row>
    <row r="1035" spans="1:6" x14ac:dyDescent="0.35">
      <c r="A1035" t="s">
        <v>0</v>
      </c>
      <c r="B1035" t="s">
        <v>428</v>
      </c>
      <c r="C1035" t="s">
        <v>1032</v>
      </c>
      <c r="D1035" t="s">
        <v>1039</v>
      </c>
      <c r="E1035">
        <v>2007</v>
      </c>
      <c r="F1035">
        <v>42.427668594146553</v>
      </c>
    </row>
    <row r="1036" spans="1:6" x14ac:dyDescent="0.35">
      <c r="A1036" t="s">
        <v>0</v>
      </c>
      <c r="B1036" t="s">
        <v>428</v>
      </c>
      <c r="C1036" t="s">
        <v>1032</v>
      </c>
      <c r="D1036" t="s">
        <v>1039</v>
      </c>
      <c r="E1036">
        <v>2020</v>
      </c>
      <c r="F1036">
        <v>39.726731741319739</v>
      </c>
    </row>
    <row r="1037" spans="1:6" x14ac:dyDescent="0.35">
      <c r="A1037" t="s">
        <v>0</v>
      </c>
      <c r="B1037" t="s">
        <v>428</v>
      </c>
      <c r="C1037" t="s">
        <v>1032</v>
      </c>
      <c r="D1037" t="s">
        <v>1039</v>
      </c>
      <c r="E1037">
        <v>2030</v>
      </c>
      <c r="F1037">
        <v>49.55549295863996</v>
      </c>
    </row>
    <row r="1038" spans="1:6" x14ac:dyDescent="0.35">
      <c r="A1038" t="s">
        <v>0</v>
      </c>
      <c r="B1038" t="s">
        <v>430</v>
      </c>
      <c r="C1038" t="s">
        <v>1032</v>
      </c>
      <c r="D1038" t="s">
        <v>1039</v>
      </c>
      <c r="E1038">
        <v>2050</v>
      </c>
      <c r="F1038">
        <v>17.940307042001191</v>
      </c>
    </row>
    <row r="1039" spans="1:6" x14ac:dyDescent="0.35">
      <c r="A1039" t="s">
        <v>0</v>
      </c>
      <c r="B1039" t="s">
        <v>431</v>
      </c>
      <c r="C1039" t="s">
        <v>1032</v>
      </c>
      <c r="D1039" t="s">
        <v>1039</v>
      </c>
      <c r="E1039">
        <v>2020</v>
      </c>
      <c r="F1039">
        <v>260.85999880553891</v>
      </c>
    </row>
    <row r="1040" spans="1:6" x14ac:dyDescent="0.35">
      <c r="A1040" t="s">
        <v>0</v>
      </c>
      <c r="B1040" t="s">
        <v>431</v>
      </c>
      <c r="C1040" t="s">
        <v>1032</v>
      </c>
      <c r="D1040" t="s">
        <v>1039</v>
      </c>
      <c r="E1040">
        <v>2030</v>
      </c>
      <c r="F1040">
        <v>10.679971146551569</v>
      </c>
    </row>
    <row r="1041" spans="1:6" x14ac:dyDescent="0.35">
      <c r="A1041" t="s">
        <v>0</v>
      </c>
      <c r="B1041" t="s">
        <v>431</v>
      </c>
      <c r="C1041" t="s">
        <v>1032</v>
      </c>
      <c r="D1041" t="s">
        <v>1039</v>
      </c>
      <c r="E1041">
        <v>2040</v>
      </c>
      <c r="F1041">
        <v>6.8867814274888852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2020</v>
      </c>
      <c r="F1042">
        <v>116.9660398561625</v>
      </c>
    </row>
    <row r="1043" spans="1:6" x14ac:dyDescent="0.35">
      <c r="A1043" t="s">
        <v>0</v>
      </c>
      <c r="B1043" t="s">
        <v>434</v>
      </c>
      <c r="C1043" t="s">
        <v>1032</v>
      </c>
      <c r="D1043" t="s">
        <v>1039</v>
      </c>
      <c r="E1043">
        <v>2030</v>
      </c>
      <c r="F1043">
        <v>468.12108396308889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2040</v>
      </c>
      <c r="F1044">
        <v>1.022941876754043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2050</v>
      </c>
      <c r="F1045">
        <v>9.7924754155151685</v>
      </c>
    </row>
    <row r="1046" spans="1:6" x14ac:dyDescent="0.35">
      <c r="A1046" t="s">
        <v>0</v>
      </c>
      <c r="B1046" t="s">
        <v>436</v>
      </c>
      <c r="C1046" t="s">
        <v>1032</v>
      </c>
      <c r="D1046" t="s">
        <v>1039</v>
      </c>
      <c r="E1046">
        <v>2007</v>
      </c>
      <c r="F1046">
        <v>32.078021819445667</v>
      </c>
    </row>
    <row r="1047" spans="1:6" x14ac:dyDescent="0.35">
      <c r="A1047" t="s">
        <v>0</v>
      </c>
      <c r="B1047" t="s">
        <v>436</v>
      </c>
      <c r="C1047" t="s">
        <v>1032</v>
      </c>
      <c r="D1047" t="s">
        <v>1039</v>
      </c>
      <c r="E1047">
        <v>2020</v>
      </c>
      <c r="F1047">
        <v>22.090450774679159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2030</v>
      </c>
      <c r="F1048">
        <v>465.76105303000838</v>
      </c>
    </row>
    <row r="1049" spans="1:6" x14ac:dyDescent="0.35">
      <c r="A1049" t="s">
        <v>0</v>
      </c>
      <c r="B1049" t="s">
        <v>443</v>
      </c>
      <c r="C1049" t="s">
        <v>1032</v>
      </c>
      <c r="D1049" t="s">
        <v>1039</v>
      </c>
      <c r="E1049">
        <v>2007</v>
      </c>
      <c r="F1049">
        <v>3.540279658918954</v>
      </c>
    </row>
    <row r="1050" spans="1:6" x14ac:dyDescent="0.35">
      <c r="A1050" t="s">
        <v>0</v>
      </c>
      <c r="B1050" t="s">
        <v>443</v>
      </c>
      <c r="C1050" t="s">
        <v>1032</v>
      </c>
      <c r="D1050" t="s">
        <v>1039</v>
      </c>
      <c r="E1050">
        <v>2020</v>
      </c>
      <c r="F1050">
        <v>1.7190407202028051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2030</v>
      </c>
      <c r="F1051">
        <v>10.931100940799411</v>
      </c>
    </row>
    <row r="1052" spans="1:6" x14ac:dyDescent="0.35">
      <c r="A1052" t="s">
        <v>0</v>
      </c>
      <c r="B1052" t="s">
        <v>444</v>
      </c>
      <c r="C1052" t="s">
        <v>1032</v>
      </c>
      <c r="D1052" t="s">
        <v>1039</v>
      </c>
      <c r="E1052">
        <v>2040</v>
      </c>
      <c r="F1052">
        <v>2.0941577712725829E-2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2050</v>
      </c>
      <c r="F1053">
        <v>4.4432292221827707E-2</v>
      </c>
    </row>
    <row r="1054" spans="1:6" x14ac:dyDescent="0.35">
      <c r="A1054" t="s">
        <v>0</v>
      </c>
      <c r="B1054" t="s">
        <v>451</v>
      </c>
      <c r="C1054" t="s">
        <v>1032</v>
      </c>
      <c r="D1054" t="s">
        <v>1039</v>
      </c>
      <c r="E1054">
        <v>2007</v>
      </c>
      <c r="F1054">
        <v>2.784123304630413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2007</v>
      </c>
      <c r="F1055">
        <v>1.3044889976837879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2020</v>
      </c>
      <c r="F1056">
        <v>2.154140327559078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2030</v>
      </c>
      <c r="F1057">
        <v>4.9316548926636594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2040</v>
      </c>
      <c r="F1058">
        <v>9.4479627209066996E-3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2050</v>
      </c>
      <c r="F1059">
        <v>2.004598919311117E-2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2007</v>
      </c>
      <c r="F1060">
        <v>58.40423977906984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2020</v>
      </c>
      <c r="F1061">
        <v>37.875675613692813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2030</v>
      </c>
      <c r="F1062">
        <v>80.512402556765451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2040</v>
      </c>
      <c r="F1063">
        <v>3.283023210673671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2050</v>
      </c>
      <c r="F1064">
        <v>10.3053871829937</v>
      </c>
    </row>
    <row r="1065" spans="1:6" x14ac:dyDescent="0.35">
      <c r="A1065" t="s">
        <v>0</v>
      </c>
      <c r="B1065" t="s">
        <v>463</v>
      </c>
      <c r="C1065" t="s">
        <v>1032</v>
      </c>
      <c r="D1065" t="s">
        <v>1039</v>
      </c>
      <c r="E1065">
        <v>2030</v>
      </c>
      <c r="F1065">
        <v>2.8395867871636939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2010</v>
      </c>
      <c r="F1066">
        <v>29.554472846328931</v>
      </c>
    </row>
    <row r="1067" spans="1:6" x14ac:dyDescent="0.35">
      <c r="A1067" t="s">
        <v>0</v>
      </c>
      <c r="B1067" t="s">
        <v>465</v>
      </c>
      <c r="C1067" t="s">
        <v>1032</v>
      </c>
      <c r="D1067" t="s">
        <v>1039</v>
      </c>
      <c r="E1067">
        <v>2030</v>
      </c>
      <c r="F1067">
        <v>11.86761155189491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2040</v>
      </c>
      <c r="F1068">
        <v>6.6092715728293943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2050</v>
      </c>
      <c r="F1069">
        <v>0.61385613795739657</v>
      </c>
    </row>
    <row r="1070" spans="1:6" x14ac:dyDescent="0.35">
      <c r="A1070" t="s">
        <v>0</v>
      </c>
      <c r="B1070" t="s">
        <v>466</v>
      </c>
      <c r="C1070" t="s">
        <v>1032</v>
      </c>
      <c r="D1070" t="s">
        <v>1039</v>
      </c>
      <c r="E1070">
        <v>2050</v>
      </c>
      <c r="F1070">
        <v>1.7588278366994869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2007</v>
      </c>
      <c r="F1071">
        <v>112.19326493045109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2020</v>
      </c>
      <c r="F1072">
        <v>36.21177108325125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2030</v>
      </c>
      <c r="F1073">
        <v>61.190898454693212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2040</v>
      </c>
      <c r="F1074">
        <v>7.6714396100702489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2050</v>
      </c>
      <c r="F1075">
        <v>0.26795755063694682</v>
      </c>
    </row>
    <row r="1076" spans="1:6" x14ac:dyDescent="0.35">
      <c r="A1076" t="s">
        <v>0</v>
      </c>
      <c r="B1076" t="s">
        <v>469</v>
      </c>
      <c r="C1076" t="s">
        <v>1032</v>
      </c>
      <c r="D1076" t="s">
        <v>1039</v>
      </c>
      <c r="E1076">
        <v>2007</v>
      </c>
      <c r="F1076">
        <v>108.4543752385118</v>
      </c>
    </row>
    <row r="1077" spans="1:6" x14ac:dyDescent="0.35">
      <c r="A1077" t="s">
        <v>0</v>
      </c>
      <c r="B1077" t="s">
        <v>470</v>
      </c>
      <c r="C1077" t="s">
        <v>1032</v>
      </c>
      <c r="D1077" t="s">
        <v>1039</v>
      </c>
      <c r="E1077">
        <v>2050</v>
      </c>
      <c r="F1077">
        <v>1.9768715266081709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2007</v>
      </c>
      <c r="F1078">
        <v>176.82212397117161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2020</v>
      </c>
      <c r="F1079">
        <v>1154.814591246502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2030</v>
      </c>
      <c r="F1080">
        <v>733.46269195662921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2040</v>
      </c>
      <c r="F1081">
        <v>341.9920501756643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2050</v>
      </c>
      <c r="F1082">
        <v>95.956038299754283</v>
      </c>
    </row>
    <row r="1083" spans="1:6" x14ac:dyDescent="0.35">
      <c r="A1083" t="s">
        <v>0</v>
      </c>
      <c r="B1083" t="s">
        <v>477</v>
      </c>
      <c r="C1083" t="s">
        <v>1032</v>
      </c>
      <c r="D1083" t="s">
        <v>1039</v>
      </c>
      <c r="E1083">
        <v>2030</v>
      </c>
      <c r="F1083">
        <v>18.539724781140201</v>
      </c>
    </row>
    <row r="1084" spans="1:6" x14ac:dyDescent="0.35">
      <c r="A1084" t="s">
        <v>0</v>
      </c>
      <c r="B1084" t="s">
        <v>477</v>
      </c>
      <c r="C1084" t="s">
        <v>1032</v>
      </c>
      <c r="D1084" t="s">
        <v>1039</v>
      </c>
      <c r="E1084">
        <v>2040</v>
      </c>
      <c r="F1084">
        <v>147.916630301466</v>
      </c>
    </row>
    <row r="1085" spans="1:6" x14ac:dyDescent="0.35">
      <c r="A1085" t="s">
        <v>0</v>
      </c>
      <c r="B1085" t="s">
        <v>478</v>
      </c>
      <c r="C1085" t="s">
        <v>1032</v>
      </c>
      <c r="D1085" t="s">
        <v>1039</v>
      </c>
      <c r="E1085">
        <v>2030</v>
      </c>
      <c r="F1085">
        <v>267.99324555721603</v>
      </c>
    </row>
    <row r="1086" spans="1:6" x14ac:dyDescent="0.35">
      <c r="A1086" t="s">
        <v>0</v>
      </c>
      <c r="B1086" t="s">
        <v>479</v>
      </c>
      <c r="C1086" t="s">
        <v>1032</v>
      </c>
      <c r="D1086" t="s">
        <v>1039</v>
      </c>
      <c r="E1086">
        <v>2030</v>
      </c>
      <c r="F1086">
        <v>1.7170699963963929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2007</v>
      </c>
      <c r="F1087">
        <v>271.70642944813147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2020</v>
      </c>
      <c r="F1088">
        <v>1632.377608524336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2030</v>
      </c>
      <c r="F1089">
        <v>1228.4958072058259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2040</v>
      </c>
      <c r="F1090">
        <v>498.46395185826049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2050</v>
      </c>
      <c r="F1091">
        <v>168.8911219553209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2007</v>
      </c>
      <c r="F1092">
        <v>1.7173366971659461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2020</v>
      </c>
      <c r="F1093">
        <v>9.9121278923820206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2030</v>
      </c>
      <c r="F1094">
        <v>6.8265273178188322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2040</v>
      </c>
      <c r="F1095">
        <v>9.1641101882297918E-2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2050</v>
      </c>
      <c r="F1096">
        <v>0.68659589452589931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2007</v>
      </c>
      <c r="F1097">
        <v>1.5850050021611399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2020</v>
      </c>
      <c r="F1098">
        <v>9.4773306783552442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2030</v>
      </c>
      <c r="F1099">
        <v>6.5180744534918711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2040</v>
      </c>
      <c r="F1100">
        <v>8.2352131720506122E-2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2050</v>
      </c>
      <c r="F1101">
        <v>1.432133213396906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2007</v>
      </c>
      <c r="F1102">
        <v>52.938180846974262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2020</v>
      </c>
      <c r="F1103">
        <v>290.93644396457307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2030</v>
      </c>
      <c r="F1104">
        <v>194.17893118526069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2040</v>
      </c>
      <c r="F1105">
        <v>2.2091704699538579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2050</v>
      </c>
      <c r="F1106">
        <v>16.58639777078454</v>
      </c>
    </row>
    <row r="1107" spans="1:6" x14ac:dyDescent="0.35">
      <c r="A1107" t="s">
        <v>0</v>
      </c>
      <c r="B1107" t="s">
        <v>494</v>
      </c>
      <c r="C1107" t="s">
        <v>1032</v>
      </c>
      <c r="D1107" t="s">
        <v>1039</v>
      </c>
      <c r="E1107">
        <v>2020</v>
      </c>
      <c r="F1107">
        <v>12.96595900966264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2030</v>
      </c>
      <c r="F1108">
        <v>9.977174754859206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2040</v>
      </c>
      <c r="F1109">
        <v>7.7518374009831286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2050</v>
      </c>
      <c r="F1110">
        <v>5.5310044645438379E-2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2007</v>
      </c>
      <c r="F1111">
        <v>10.964398698539981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2020</v>
      </c>
      <c r="F1112">
        <v>4.8365512890875264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2030</v>
      </c>
      <c r="F1113">
        <v>4.3097047598243341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2040</v>
      </c>
      <c r="F1114">
        <v>0.95153880479492037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2050</v>
      </c>
      <c r="F1115">
        <v>0.34464716942483847</v>
      </c>
    </row>
    <row r="1116" spans="1:6" x14ac:dyDescent="0.35">
      <c r="A1116" t="s">
        <v>0</v>
      </c>
      <c r="B1116" t="s">
        <v>497</v>
      </c>
      <c r="C1116" t="s">
        <v>1032</v>
      </c>
      <c r="D1116" t="s">
        <v>1039</v>
      </c>
      <c r="E1116">
        <v>2030</v>
      </c>
      <c r="F1116">
        <v>6151.5693552097118</v>
      </c>
    </row>
    <row r="1117" spans="1:6" x14ac:dyDescent="0.35">
      <c r="A1117" t="s">
        <v>0</v>
      </c>
      <c r="B1117" t="s">
        <v>498</v>
      </c>
      <c r="C1117" t="s">
        <v>1032</v>
      </c>
      <c r="D1117" t="s">
        <v>1039</v>
      </c>
      <c r="E1117">
        <v>2007</v>
      </c>
      <c r="F1117">
        <v>1195.086239694863</v>
      </c>
    </row>
    <row r="1118" spans="1:6" x14ac:dyDescent="0.35">
      <c r="A1118" t="s">
        <v>0</v>
      </c>
      <c r="B1118" t="s">
        <v>498</v>
      </c>
      <c r="C1118" t="s">
        <v>1032</v>
      </c>
      <c r="D1118" t="s">
        <v>1039</v>
      </c>
      <c r="E1118">
        <v>2020</v>
      </c>
      <c r="F1118">
        <v>2839.8430278646601</v>
      </c>
    </row>
    <row r="1119" spans="1:6" x14ac:dyDescent="0.35">
      <c r="A1119" t="s">
        <v>0</v>
      </c>
      <c r="B1119" t="s">
        <v>508</v>
      </c>
      <c r="C1119" t="s">
        <v>1032</v>
      </c>
      <c r="D1119" t="s">
        <v>1039</v>
      </c>
      <c r="E1119">
        <v>2007</v>
      </c>
      <c r="F1119">
        <v>64.388111571319982</v>
      </c>
    </row>
    <row r="1120" spans="1:6" x14ac:dyDescent="0.35">
      <c r="A1120" t="s">
        <v>0</v>
      </c>
      <c r="B1120" t="s">
        <v>508</v>
      </c>
      <c r="C1120" t="s">
        <v>1032</v>
      </c>
      <c r="D1120" t="s">
        <v>1039</v>
      </c>
      <c r="E1120">
        <v>2020</v>
      </c>
      <c r="F1120">
        <v>153.00329269113831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2030</v>
      </c>
      <c r="F1121">
        <v>263.37219183844132</v>
      </c>
    </row>
    <row r="1122" spans="1:6" x14ac:dyDescent="0.35">
      <c r="A1122" t="s">
        <v>0</v>
      </c>
      <c r="B1122" t="s">
        <v>509</v>
      </c>
      <c r="C1122" t="s">
        <v>1032</v>
      </c>
      <c r="D1122" t="s">
        <v>1039</v>
      </c>
      <c r="E1122">
        <v>2040</v>
      </c>
      <c r="F1122">
        <v>13464.011092983679</v>
      </c>
    </row>
    <row r="1123" spans="1:6" x14ac:dyDescent="0.35">
      <c r="A1123" t="s">
        <v>0</v>
      </c>
      <c r="B1123" t="s">
        <v>509</v>
      </c>
      <c r="C1123" t="s">
        <v>1032</v>
      </c>
      <c r="D1123" t="s">
        <v>1039</v>
      </c>
      <c r="E1123">
        <v>2050</v>
      </c>
      <c r="F1123">
        <v>104.1585220095989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2007</v>
      </c>
      <c r="F1124">
        <v>49.654335962561959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2020</v>
      </c>
      <c r="F1125">
        <v>133.76656933846709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2030</v>
      </c>
      <c r="F1126">
        <v>190.97655885814481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2040</v>
      </c>
      <c r="F1127">
        <v>21.437601359582889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2050</v>
      </c>
      <c r="F1128">
        <v>5.7312362305103042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2007</v>
      </c>
      <c r="F1129">
        <v>46.61137552476076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2020</v>
      </c>
      <c r="F1130">
        <v>109.0370270696629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2030</v>
      </c>
      <c r="F1131">
        <v>191.1349475174087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2040</v>
      </c>
      <c r="F1132">
        <v>31.58294560530334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2050</v>
      </c>
      <c r="F1133">
        <v>0.91285330479687365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2007</v>
      </c>
      <c r="F1134">
        <v>133.89221330149741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2020</v>
      </c>
      <c r="F1135">
        <v>203.5583251073223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2030</v>
      </c>
      <c r="F1136">
        <v>137.38711951172169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2040</v>
      </c>
      <c r="F1137">
        <v>65.413932012959549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2050</v>
      </c>
      <c r="F1138">
        <v>19.038223098050491</v>
      </c>
    </row>
    <row r="1139" spans="1:6" x14ac:dyDescent="0.35">
      <c r="A1139" t="s">
        <v>0</v>
      </c>
      <c r="B1139" t="s">
        <v>517</v>
      </c>
      <c r="C1139" t="s">
        <v>1032</v>
      </c>
      <c r="D1139" t="s">
        <v>1039</v>
      </c>
      <c r="E1139">
        <v>2007</v>
      </c>
      <c r="F1139">
        <v>52.224455109399003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2020</v>
      </c>
      <c r="F1140">
        <v>245.2734762130259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2030</v>
      </c>
      <c r="F1141">
        <v>144.66176286333089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2050</v>
      </c>
      <c r="F1142">
        <v>13.23583307046618</v>
      </c>
    </row>
    <row r="1143" spans="1:6" x14ac:dyDescent="0.35">
      <c r="A1143" t="s">
        <v>0</v>
      </c>
      <c r="B1143" t="s">
        <v>518</v>
      </c>
      <c r="C1143" t="s">
        <v>1032</v>
      </c>
      <c r="D1143" t="s">
        <v>1039</v>
      </c>
      <c r="E1143">
        <v>2010</v>
      </c>
      <c r="F1143">
        <v>5.0880612205046019</v>
      </c>
    </row>
    <row r="1144" spans="1:6" x14ac:dyDescent="0.35">
      <c r="A1144" t="s">
        <v>0</v>
      </c>
      <c r="B1144" t="s">
        <v>519</v>
      </c>
      <c r="C1144" t="s">
        <v>1032</v>
      </c>
      <c r="D1144" t="s">
        <v>1039</v>
      </c>
      <c r="E1144">
        <v>2020</v>
      </c>
      <c r="F1144">
        <v>22.121339147594099</v>
      </c>
    </row>
    <row r="1145" spans="1:6" x14ac:dyDescent="0.35">
      <c r="A1145" t="s">
        <v>0</v>
      </c>
      <c r="B1145" t="s">
        <v>519</v>
      </c>
      <c r="C1145" t="s">
        <v>1032</v>
      </c>
      <c r="D1145" t="s">
        <v>1039</v>
      </c>
      <c r="E1145">
        <v>2030</v>
      </c>
      <c r="F1145">
        <v>15.48936104110838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2050</v>
      </c>
      <c r="F1146">
        <v>1.0402108189227619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2007</v>
      </c>
      <c r="F1147">
        <v>141.95465921508969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2020</v>
      </c>
      <c r="F1148">
        <v>460.66869669781511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2030</v>
      </c>
      <c r="F1149">
        <v>259.74246814412072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2040</v>
      </c>
      <c r="F1150">
        <v>8.3787998587562456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2050</v>
      </c>
      <c r="F1151">
        <v>30.861720212160751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2007</v>
      </c>
      <c r="F1152">
        <v>545.22667112689669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2010</v>
      </c>
      <c r="F1153">
        <v>6.8605492680761344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2020</v>
      </c>
      <c r="F1154">
        <v>2313.470753949779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2030</v>
      </c>
      <c r="F1155">
        <v>1520.999838161295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2040</v>
      </c>
      <c r="F1156">
        <v>722.74702244571972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2050</v>
      </c>
      <c r="F1157">
        <v>202.70499984838389</v>
      </c>
    </row>
    <row r="1158" spans="1:6" x14ac:dyDescent="0.35">
      <c r="A1158" t="s">
        <v>0</v>
      </c>
      <c r="B1158" t="s">
        <v>523</v>
      </c>
      <c r="C1158" t="s">
        <v>1032</v>
      </c>
      <c r="D1158" t="s">
        <v>1039</v>
      </c>
      <c r="E1158">
        <v>2007</v>
      </c>
      <c r="F1158">
        <v>6.909827674287417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2020</v>
      </c>
      <c r="F1159">
        <v>28.087708896299869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2030</v>
      </c>
      <c r="F1160">
        <v>15.99177849142303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2050</v>
      </c>
      <c r="F1161">
        <v>1.471858200937852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2007</v>
      </c>
      <c r="F1162">
        <v>0.13423411059370621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2010</v>
      </c>
      <c r="F1163">
        <v>0.1029339295111666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2020</v>
      </c>
      <c r="F1164">
        <v>2.1956594789758039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2030</v>
      </c>
      <c r="F1165">
        <v>1.398034453229233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2040</v>
      </c>
      <c r="F1166">
        <v>0.56040069341234489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2050</v>
      </c>
      <c r="F1167">
        <v>0.29614273297367022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2007</v>
      </c>
      <c r="F1168">
        <v>41.615761042581333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2010</v>
      </c>
      <c r="F1169">
        <v>23.031747931895669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2020</v>
      </c>
      <c r="F1170">
        <v>295.68525737820909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2030</v>
      </c>
      <c r="F1171">
        <v>181.50924214497479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2040</v>
      </c>
      <c r="F1172">
        <v>78.270413727412603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2050</v>
      </c>
      <c r="F1173">
        <v>19.437732109726351</v>
      </c>
    </row>
    <row r="1174" spans="1:6" x14ac:dyDescent="0.35">
      <c r="A1174" t="s">
        <v>0</v>
      </c>
      <c r="B1174" t="s">
        <v>184</v>
      </c>
      <c r="C1174" t="s">
        <v>1030</v>
      </c>
      <c r="D1174" t="s">
        <v>1039</v>
      </c>
      <c r="E1174">
        <v>2006</v>
      </c>
      <c r="F1174">
        <v>3081.488199363896</v>
      </c>
    </row>
    <row r="1175" spans="1:6" x14ac:dyDescent="0.35">
      <c r="A1175" t="s">
        <v>0</v>
      </c>
      <c r="B1175" t="s">
        <v>185</v>
      </c>
      <c r="C1175" t="s">
        <v>1030</v>
      </c>
      <c r="D1175" t="s">
        <v>1039</v>
      </c>
      <c r="E1175">
        <v>2006</v>
      </c>
      <c r="F1175">
        <v>1500.6088102579261</v>
      </c>
    </row>
    <row r="1176" spans="1:6" x14ac:dyDescent="0.35">
      <c r="A1176" t="s">
        <v>0</v>
      </c>
      <c r="B1176" t="s">
        <v>186</v>
      </c>
      <c r="C1176" t="s">
        <v>1030</v>
      </c>
      <c r="D1176" t="s">
        <v>1039</v>
      </c>
      <c r="E1176">
        <v>2006</v>
      </c>
      <c r="F1176">
        <v>557.58910481104442</v>
      </c>
    </row>
    <row r="1177" spans="1:6" x14ac:dyDescent="0.35">
      <c r="A1177" t="s">
        <v>0</v>
      </c>
      <c r="B1177" t="s">
        <v>187</v>
      </c>
      <c r="C1177" t="s">
        <v>1030</v>
      </c>
      <c r="D1177" t="s">
        <v>1039</v>
      </c>
      <c r="E1177">
        <v>2006</v>
      </c>
      <c r="F1177">
        <v>4157.9944285029542</v>
      </c>
    </row>
    <row r="1178" spans="1:6" x14ac:dyDescent="0.35">
      <c r="A1178" t="s">
        <v>0</v>
      </c>
      <c r="B1178" t="s">
        <v>188</v>
      </c>
      <c r="C1178" t="s">
        <v>1030</v>
      </c>
      <c r="D1178" t="s">
        <v>1039</v>
      </c>
      <c r="E1178">
        <v>2006</v>
      </c>
      <c r="F1178">
        <v>1439.999631713345</v>
      </c>
    </row>
    <row r="1179" spans="1:6" x14ac:dyDescent="0.35">
      <c r="A1179" t="s">
        <v>0</v>
      </c>
      <c r="B1179" t="s">
        <v>189</v>
      </c>
      <c r="C1179" t="s">
        <v>1030</v>
      </c>
      <c r="D1179" t="s">
        <v>1039</v>
      </c>
      <c r="E1179">
        <v>2006</v>
      </c>
      <c r="F1179">
        <v>1050.1417960945651</v>
      </c>
    </row>
    <row r="1180" spans="1:6" x14ac:dyDescent="0.35">
      <c r="A1180" t="s">
        <v>0</v>
      </c>
      <c r="B1180" t="s">
        <v>190</v>
      </c>
      <c r="C1180" t="s">
        <v>1030</v>
      </c>
      <c r="D1180" t="s">
        <v>1039</v>
      </c>
      <c r="E1180">
        <v>2006</v>
      </c>
      <c r="F1180">
        <v>978.9661175766488</v>
      </c>
    </row>
    <row r="1181" spans="1:6" x14ac:dyDescent="0.35">
      <c r="A1181" t="s">
        <v>0</v>
      </c>
      <c r="B1181" t="s">
        <v>191</v>
      </c>
      <c r="C1181" t="s">
        <v>1030</v>
      </c>
      <c r="D1181" t="s">
        <v>1039</v>
      </c>
      <c r="E1181">
        <v>2006</v>
      </c>
      <c r="F1181">
        <v>551.54725557168149</v>
      </c>
    </row>
    <row r="1182" spans="1:6" x14ac:dyDescent="0.35">
      <c r="A1182" t="s">
        <v>0</v>
      </c>
      <c r="B1182" t="s">
        <v>192</v>
      </c>
      <c r="C1182" t="s">
        <v>1030</v>
      </c>
      <c r="D1182" t="s">
        <v>1039</v>
      </c>
      <c r="E1182">
        <v>2006</v>
      </c>
      <c r="F1182">
        <v>308.1508926119435</v>
      </c>
    </row>
    <row r="1183" spans="1:6" x14ac:dyDescent="0.35">
      <c r="A1183" t="s">
        <v>0</v>
      </c>
      <c r="B1183" t="s">
        <v>193</v>
      </c>
      <c r="C1183" t="s">
        <v>1030</v>
      </c>
      <c r="D1183" t="s">
        <v>1039</v>
      </c>
      <c r="E1183">
        <v>2006</v>
      </c>
      <c r="F1183">
        <v>6173.3377038213011</v>
      </c>
    </row>
    <row r="1184" spans="1:6" x14ac:dyDescent="0.35">
      <c r="A1184" t="s">
        <v>0</v>
      </c>
      <c r="B1184" t="s">
        <v>194</v>
      </c>
      <c r="C1184" t="s">
        <v>1030</v>
      </c>
      <c r="D1184" t="s">
        <v>1039</v>
      </c>
      <c r="E1184">
        <v>2006</v>
      </c>
      <c r="F1184">
        <v>69.952799941166802</v>
      </c>
    </row>
    <row r="1185" spans="1:6" x14ac:dyDescent="0.35">
      <c r="A1185" t="s">
        <v>0</v>
      </c>
      <c r="B1185" t="s">
        <v>195</v>
      </c>
      <c r="C1185" t="s">
        <v>1030</v>
      </c>
      <c r="D1185" t="s">
        <v>1039</v>
      </c>
      <c r="E1185">
        <v>2006</v>
      </c>
      <c r="F1185">
        <v>59.589422172105039</v>
      </c>
    </row>
    <row r="1186" spans="1:6" x14ac:dyDescent="0.35">
      <c r="A1186" t="s">
        <v>0</v>
      </c>
      <c r="B1186" t="s">
        <v>196</v>
      </c>
      <c r="C1186" t="s">
        <v>1030</v>
      </c>
      <c r="D1186" t="s">
        <v>1039</v>
      </c>
      <c r="E1186">
        <v>2006</v>
      </c>
      <c r="F1186">
        <v>67.361955498901366</v>
      </c>
    </row>
    <row r="1187" spans="1:6" x14ac:dyDescent="0.35">
      <c r="A1187" t="s">
        <v>0</v>
      </c>
      <c r="B1187" t="s">
        <v>197</v>
      </c>
      <c r="C1187" t="s">
        <v>1030</v>
      </c>
      <c r="D1187" t="s">
        <v>1039</v>
      </c>
      <c r="E1187">
        <v>2006</v>
      </c>
      <c r="F1187">
        <v>1461.7026174373141</v>
      </c>
    </row>
    <row r="1188" spans="1:6" x14ac:dyDescent="0.35">
      <c r="A1188" t="s">
        <v>0</v>
      </c>
      <c r="B1188" t="s">
        <v>197</v>
      </c>
      <c r="C1188" t="s">
        <v>1030</v>
      </c>
      <c r="D1188" t="s">
        <v>1039</v>
      </c>
      <c r="E1188">
        <v>2007</v>
      </c>
      <c r="F1188">
        <v>28.619970268703689</v>
      </c>
    </row>
    <row r="1189" spans="1:6" x14ac:dyDescent="0.35">
      <c r="A1189" t="s">
        <v>0</v>
      </c>
      <c r="B1189" t="s">
        <v>198</v>
      </c>
      <c r="C1189" t="s">
        <v>1030</v>
      </c>
      <c r="D1189" t="s">
        <v>1039</v>
      </c>
      <c r="E1189">
        <v>2006</v>
      </c>
      <c r="F1189">
        <v>12.76768141148408</v>
      </c>
    </row>
    <row r="1190" spans="1:6" x14ac:dyDescent="0.35">
      <c r="A1190" t="s">
        <v>0</v>
      </c>
      <c r="B1190" t="s">
        <v>199</v>
      </c>
      <c r="C1190" t="s">
        <v>1030</v>
      </c>
      <c r="D1190" t="s">
        <v>1039</v>
      </c>
      <c r="E1190">
        <v>2006</v>
      </c>
      <c r="F1190">
        <v>83.612800000000092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2007</v>
      </c>
      <c r="F1191">
        <v>131.46104887283201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2010</v>
      </c>
      <c r="F1192">
        <v>711.30220874890824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2020</v>
      </c>
      <c r="F1193">
        <v>39.842869819687088</v>
      </c>
    </row>
    <row r="1194" spans="1:6" x14ac:dyDescent="0.35">
      <c r="A1194" t="s">
        <v>0</v>
      </c>
      <c r="B1194" t="s">
        <v>200</v>
      </c>
      <c r="C1194" t="s">
        <v>1030</v>
      </c>
      <c r="D1194" t="s">
        <v>1039</v>
      </c>
      <c r="E1194">
        <v>2006</v>
      </c>
      <c r="F1194">
        <v>1876.1548211776319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2020</v>
      </c>
      <c r="F1195">
        <v>151.83170520018899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2030</v>
      </c>
      <c r="F1196">
        <v>534.47756287587822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2040</v>
      </c>
      <c r="F1197">
        <v>122.7539261440413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2050</v>
      </c>
      <c r="F1198">
        <v>73.872343069400628</v>
      </c>
    </row>
    <row r="1199" spans="1:6" x14ac:dyDescent="0.35">
      <c r="A1199" t="s">
        <v>0</v>
      </c>
      <c r="B1199" t="s">
        <v>201</v>
      </c>
      <c r="C1199" t="s">
        <v>1030</v>
      </c>
      <c r="D1199" t="s">
        <v>1039</v>
      </c>
      <c r="E1199">
        <v>2006</v>
      </c>
      <c r="F1199">
        <v>1429.783413908604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2020</v>
      </c>
      <c r="F1200">
        <v>474.32354260504019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2030</v>
      </c>
      <c r="F1201">
        <v>1406.9491362905189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2040</v>
      </c>
      <c r="F1202">
        <v>321.44465536102672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2050</v>
      </c>
      <c r="F1203">
        <v>13.39319370446837</v>
      </c>
    </row>
    <row r="1204" spans="1:6" x14ac:dyDescent="0.35">
      <c r="A1204" t="s">
        <v>0</v>
      </c>
      <c r="B1204" t="s">
        <v>202</v>
      </c>
      <c r="C1204" t="s">
        <v>1030</v>
      </c>
      <c r="D1204" t="s">
        <v>1039</v>
      </c>
      <c r="E1204">
        <v>2006</v>
      </c>
      <c r="F1204">
        <v>2630.6294495208658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2010</v>
      </c>
      <c r="F1205">
        <v>301.22973685591398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2030</v>
      </c>
      <c r="F1206">
        <v>1218.0389850555921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2040</v>
      </c>
      <c r="F1207">
        <v>245.39643350428591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2050</v>
      </c>
      <c r="F1208">
        <v>30.028561546428911</v>
      </c>
    </row>
    <row r="1209" spans="1:6" x14ac:dyDescent="0.35">
      <c r="A1209" t="s">
        <v>0</v>
      </c>
      <c r="B1209" t="s">
        <v>203</v>
      </c>
      <c r="C1209" t="s">
        <v>1030</v>
      </c>
      <c r="D1209" t="s">
        <v>1039</v>
      </c>
      <c r="E1209">
        <v>2006</v>
      </c>
      <c r="F1209">
        <v>1986.5977668919479</v>
      </c>
    </row>
    <row r="1210" spans="1:6" x14ac:dyDescent="0.35">
      <c r="A1210" t="s">
        <v>0</v>
      </c>
      <c r="B1210" t="s">
        <v>204</v>
      </c>
      <c r="C1210" t="s">
        <v>1030</v>
      </c>
      <c r="D1210" t="s">
        <v>1039</v>
      </c>
      <c r="E1210">
        <v>2006</v>
      </c>
      <c r="F1210">
        <v>585.51426254755836</v>
      </c>
    </row>
    <row r="1211" spans="1:6" x14ac:dyDescent="0.35">
      <c r="A1211" t="s">
        <v>0</v>
      </c>
      <c r="B1211" t="s">
        <v>204</v>
      </c>
      <c r="C1211" t="s">
        <v>1030</v>
      </c>
      <c r="D1211" t="s">
        <v>1039</v>
      </c>
      <c r="E1211">
        <v>2007</v>
      </c>
      <c r="F1211">
        <v>483.92127005851358</v>
      </c>
    </row>
    <row r="1212" spans="1:6" x14ac:dyDescent="0.35">
      <c r="A1212" t="s">
        <v>0</v>
      </c>
      <c r="B1212" t="s">
        <v>205</v>
      </c>
      <c r="C1212" t="s">
        <v>1030</v>
      </c>
      <c r="D1212" t="s">
        <v>1039</v>
      </c>
      <c r="E1212">
        <v>2006</v>
      </c>
      <c r="F1212">
        <v>996.56313302851584</v>
      </c>
    </row>
    <row r="1213" spans="1:6" x14ac:dyDescent="0.35">
      <c r="A1213" t="s">
        <v>0</v>
      </c>
      <c r="B1213" t="s">
        <v>205</v>
      </c>
      <c r="C1213" t="s">
        <v>1030</v>
      </c>
      <c r="D1213" t="s">
        <v>1039</v>
      </c>
      <c r="E1213">
        <v>2007</v>
      </c>
      <c r="F1213">
        <v>632.88854844641298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2020</v>
      </c>
      <c r="F1214">
        <v>562.85778239219121</v>
      </c>
    </row>
    <row r="1215" spans="1:6" x14ac:dyDescent="0.35">
      <c r="A1215" t="s">
        <v>0</v>
      </c>
      <c r="B1215" t="s">
        <v>206</v>
      </c>
      <c r="C1215" t="s">
        <v>1030</v>
      </c>
      <c r="D1215" t="s">
        <v>1039</v>
      </c>
      <c r="E1215">
        <v>2006</v>
      </c>
      <c r="F1215">
        <v>3642.9635708383389</v>
      </c>
    </row>
    <row r="1216" spans="1:6" x14ac:dyDescent="0.35">
      <c r="A1216" t="s">
        <v>0</v>
      </c>
      <c r="B1216" t="s">
        <v>206</v>
      </c>
      <c r="C1216" t="s">
        <v>1030</v>
      </c>
      <c r="D1216" t="s">
        <v>1039</v>
      </c>
      <c r="E1216">
        <v>2007</v>
      </c>
      <c r="F1216">
        <v>1144.396652355143</v>
      </c>
    </row>
    <row r="1217" spans="1:6" x14ac:dyDescent="0.35">
      <c r="A1217" t="s">
        <v>0</v>
      </c>
      <c r="B1217" t="s">
        <v>207</v>
      </c>
      <c r="C1217" t="s">
        <v>1030</v>
      </c>
      <c r="D1217" t="s">
        <v>1039</v>
      </c>
      <c r="E1217">
        <v>2006</v>
      </c>
      <c r="F1217">
        <v>912.37105203265821</v>
      </c>
    </row>
    <row r="1218" spans="1:6" x14ac:dyDescent="0.35">
      <c r="A1218" t="s">
        <v>0</v>
      </c>
      <c r="B1218" t="s">
        <v>208</v>
      </c>
      <c r="C1218" t="s">
        <v>1030</v>
      </c>
      <c r="D1218" t="s">
        <v>1039</v>
      </c>
      <c r="E1218">
        <v>2006</v>
      </c>
      <c r="F1218">
        <v>912.37105203265821</v>
      </c>
    </row>
    <row r="1219" spans="1:6" x14ac:dyDescent="0.35">
      <c r="A1219" t="s">
        <v>0</v>
      </c>
      <c r="B1219" t="s">
        <v>208</v>
      </c>
      <c r="C1219" t="s">
        <v>1030</v>
      </c>
      <c r="D1219" t="s">
        <v>1039</v>
      </c>
      <c r="E1219">
        <v>2007</v>
      </c>
      <c r="F1219">
        <v>0.27916596556425322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2020</v>
      </c>
      <c r="F1220">
        <v>679.68324899496986</v>
      </c>
    </row>
    <row r="1221" spans="1:6" x14ac:dyDescent="0.35">
      <c r="A1221" t="s">
        <v>0</v>
      </c>
      <c r="B1221" t="s">
        <v>209</v>
      </c>
      <c r="C1221" t="s">
        <v>1030</v>
      </c>
      <c r="D1221" t="s">
        <v>1039</v>
      </c>
      <c r="E1221">
        <v>2006</v>
      </c>
      <c r="F1221">
        <v>504.31719772695942</v>
      </c>
    </row>
    <row r="1222" spans="1:6" x14ac:dyDescent="0.35">
      <c r="A1222" t="s">
        <v>0</v>
      </c>
      <c r="B1222" t="s">
        <v>210</v>
      </c>
      <c r="C1222" t="s">
        <v>1030</v>
      </c>
      <c r="D1222" t="s">
        <v>1039</v>
      </c>
      <c r="E1222">
        <v>2006</v>
      </c>
      <c r="F1222">
        <v>167.08666709502879</v>
      </c>
    </row>
    <row r="1223" spans="1:6" x14ac:dyDescent="0.35">
      <c r="A1223" t="s">
        <v>0</v>
      </c>
      <c r="B1223" t="s">
        <v>210</v>
      </c>
      <c r="C1223" t="s">
        <v>1030</v>
      </c>
      <c r="D1223" t="s">
        <v>1039</v>
      </c>
      <c r="E1223">
        <v>2007</v>
      </c>
      <c r="F1223">
        <v>96.061142166326519</v>
      </c>
    </row>
    <row r="1224" spans="1:6" x14ac:dyDescent="0.35">
      <c r="A1224" t="s">
        <v>0</v>
      </c>
      <c r="B1224" t="s">
        <v>211</v>
      </c>
      <c r="C1224" t="s">
        <v>1030</v>
      </c>
      <c r="D1224" t="s">
        <v>1039</v>
      </c>
      <c r="E1224">
        <v>2006</v>
      </c>
      <c r="F1224">
        <v>840.42848355983165</v>
      </c>
    </row>
    <row r="1225" spans="1:6" x14ac:dyDescent="0.35">
      <c r="A1225" t="s">
        <v>0</v>
      </c>
      <c r="B1225" t="s">
        <v>212</v>
      </c>
      <c r="C1225" t="s">
        <v>1030</v>
      </c>
      <c r="D1225" t="s">
        <v>1039</v>
      </c>
      <c r="E1225">
        <v>2006</v>
      </c>
      <c r="F1225">
        <v>2650.744765770613</v>
      </c>
    </row>
    <row r="1226" spans="1:6" x14ac:dyDescent="0.35">
      <c r="A1226" t="s">
        <v>0</v>
      </c>
      <c r="B1226" t="s">
        <v>212</v>
      </c>
      <c r="C1226" t="s">
        <v>1030</v>
      </c>
      <c r="D1226" t="s">
        <v>1039</v>
      </c>
      <c r="E1226">
        <v>2010</v>
      </c>
      <c r="F1226">
        <v>1754.577140103909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2020</v>
      </c>
      <c r="F1227">
        <v>224.44998155551531</v>
      </c>
    </row>
    <row r="1228" spans="1:6" x14ac:dyDescent="0.35">
      <c r="A1228" t="s">
        <v>0</v>
      </c>
      <c r="B1228" t="s">
        <v>213</v>
      </c>
      <c r="C1228" t="s">
        <v>1030</v>
      </c>
      <c r="D1228" t="s">
        <v>1039</v>
      </c>
      <c r="E1228">
        <v>2006</v>
      </c>
      <c r="F1228">
        <v>319.91747173093609</v>
      </c>
    </row>
    <row r="1229" spans="1:6" x14ac:dyDescent="0.35">
      <c r="A1229" t="s">
        <v>0</v>
      </c>
      <c r="B1229" t="s">
        <v>214</v>
      </c>
      <c r="C1229" t="s">
        <v>1030</v>
      </c>
      <c r="D1229" t="s">
        <v>1039</v>
      </c>
      <c r="E1229">
        <v>2006</v>
      </c>
      <c r="F1229">
        <v>3793.3071648096711</v>
      </c>
    </row>
    <row r="1230" spans="1:6" x14ac:dyDescent="0.35">
      <c r="A1230" t="s">
        <v>0</v>
      </c>
      <c r="B1230" t="s">
        <v>215</v>
      </c>
      <c r="C1230" t="s">
        <v>1030</v>
      </c>
      <c r="D1230" t="s">
        <v>1039</v>
      </c>
      <c r="E1230">
        <v>2006</v>
      </c>
      <c r="F1230">
        <v>776.94243134655926</v>
      </c>
    </row>
    <row r="1231" spans="1:6" x14ac:dyDescent="0.35">
      <c r="A1231" t="s">
        <v>0</v>
      </c>
      <c r="B1231" t="s">
        <v>218</v>
      </c>
      <c r="C1231" t="s">
        <v>1030</v>
      </c>
      <c r="D1231" t="s">
        <v>1039</v>
      </c>
      <c r="E1231">
        <v>2007</v>
      </c>
      <c r="F1231">
        <v>479.92447763025228</v>
      </c>
    </row>
    <row r="1232" spans="1:6" x14ac:dyDescent="0.35">
      <c r="A1232" t="s">
        <v>0</v>
      </c>
      <c r="B1232" t="s">
        <v>218</v>
      </c>
      <c r="C1232" t="s">
        <v>1030</v>
      </c>
      <c r="D1232" t="s">
        <v>1039</v>
      </c>
      <c r="E1232">
        <v>2020</v>
      </c>
      <c r="F1232">
        <v>381.77129577691909</v>
      </c>
    </row>
    <row r="1233" spans="1:6" x14ac:dyDescent="0.35">
      <c r="A1233" t="s">
        <v>0</v>
      </c>
      <c r="B1233" t="s">
        <v>220</v>
      </c>
      <c r="C1233" t="s">
        <v>1030</v>
      </c>
      <c r="D1233" t="s">
        <v>1039</v>
      </c>
      <c r="E1233">
        <v>2007</v>
      </c>
      <c r="F1233">
        <v>603.88048040818489</v>
      </c>
    </row>
    <row r="1234" spans="1:6" x14ac:dyDescent="0.35">
      <c r="A1234" t="s">
        <v>0</v>
      </c>
      <c r="B1234" t="s">
        <v>220</v>
      </c>
      <c r="C1234" t="s">
        <v>1030</v>
      </c>
      <c r="D1234" t="s">
        <v>1039</v>
      </c>
      <c r="E1234">
        <v>2010</v>
      </c>
      <c r="F1234">
        <v>250.64729967963319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2007</v>
      </c>
      <c r="F1235">
        <v>381.9623651551633</v>
      </c>
    </row>
    <row r="1236" spans="1:6" x14ac:dyDescent="0.35">
      <c r="A1236" t="s">
        <v>0</v>
      </c>
      <c r="B1236" t="s">
        <v>222</v>
      </c>
      <c r="C1236" t="s">
        <v>1030</v>
      </c>
      <c r="D1236" t="s">
        <v>1039</v>
      </c>
      <c r="E1236">
        <v>2010</v>
      </c>
      <c r="F1236">
        <v>560.92086881656644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2030</v>
      </c>
      <c r="F1237">
        <v>34.204038833824818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2040</v>
      </c>
      <c r="F1238">
        <v>123.7157162667034</v>
      </c>
    </row>
    <row r="1239" spans="1:6" x14ac:dyDescent="0.35">
      <c r="A1239" t="s">
        <v>0</v>
      </c>
      <c r="B1239" t="s">
        <v>223</v>
      </c>
      <c r="C1239" t="s">
        <v>1030</v>
      </c>
      <c r="D1239" t="s">
        <v>1039</v>
      </c>
      <c r="E1239">
        <v>2040</v>
      </c>
      <c r="F1239">
        <v>345.8089065183612</v>
      </c>
    </row>
    <row r="1240" spans="1:6" x14ac:dyDescent="0.35">
      <c r="A1240" t="s">
        <v>0</v>
      </c>
      <c r="B1240" t="s">
        <v>223</v>
      </c>
      <c r="C1240" t="s">
        <v>1030</v>
      </c>
      <c r="D1240" t="s">
        <v>1039</v>
      </c>
      <c r="E1240">
        <v>2050</v>
      </c>
      <c r="F1240">
        <v>183.5063328587803</v>
      </c>
    </row>
    <row r="1241" spans="1:6" x14ac:dyDescent="0.35">
      <c r="A1241" t="s">
        <v>0</v>
      </c>
      <c r="B1241" t="s">
        <v>224</v>
      </c>
      <c r="C1241" t="s">
        <v>1030</v>
      </c>
      <c r="D1241" t="s">
        <v>1039</v>
      </c>
      <c r="E1241">
        <v>2030</v>
      </c>
      <c r="F1241">
        <v>257.33800644796418</v>
      </c>
    </row>
    <row r="1242" spans="1:6" x14ac:dyDescent="0.35">
      <c r="A1242" t="s">
        <v>0</v>
      </c>
      <c r="B1242" t="s">
        <v>226</v>
      </c>
      <c r="C1242" t="s">
        <v>1030</v>
      </c>
      <c r="D1242" t="s">
        <v>1039</v>
      </c>
      <c r="E1242">
        <v>2020</v>
      </c>
      <c r="F1242">
        <v>175.16988377671771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2020</v>
      </c>
      <c r="F1243">
        <v>161.2083376226316</v>
      </c>
    </row>
    <row r="1244" spans="1:6" x14ac:dyDescent="0.35">
      <c r="A1244" t="s">
        <v>0</v>
      </c>
      <c r="B1244" t="s">
        <v>227</v>
      </c>
      <c r="C1244" t="s">
        <v>1030</v>
      </c>
      <c r="D1244" t="s">
        <v>1039</v>
      </c>
      <c r="E1244">
        <v>2030</v>
      </c>
      <c r="F1244">
        <v>516.69133463435992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2040</v>
      </c>
      <c r="F1245">
        <v>297.70866953777892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2050</v>
      </c>
      <c r="F1246">
        <v>68.455248388303076</v>
      </c>
    </row>
    <row r="1247" spans="1:6" x14ac:dyDescent="0.35">
      <c r="A1247" t="s">
        <v>0</v>
      </c>
      <c r="B1247" t="s">
        <v>228</v>
      </c>
      <c r="C1247" t="s">
        <v>1030</v>
      </c>
      <c r="D1247" t="s">
        <v>1039</v>
      </c>
      <c r="E1247">
        <v>2020</v>
      </c>
      <c r="F1247">
        <v>636.82123396401232</v>
      </c>
    </row>
    <row r="1248" spans="1:6" x14ac:dyDescent="0.35">
      <c r="A1248" t="s">
        <v>0</v>
      </c>
      <c r="B1248" t="s">
        <v>229</v>
      </c>
      <c r="C1248" t="s">
        <v>1030</v>
      </c>
      <c r="D1248" t="s">
        <v>1039</v>
      </c>
      <c r="E1248">
        <v>2020</v>
      </c>
      <c r="F1248">
        <v>79.785267159856616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2020</v>
      </c>
      <c r="F1249">
        <v>95.744925151902478</v>
      </c>
    </row>
    <row r="1250" spans="1:6" x14ac:dyDescent="0.35">
      <c r="A1250" t="s">
        <v>0</v>
      </c>
      <c r="B1250" t="s">
        <v>230</v>
      </c>
      <c r="C1250" t="s">
        <v>1030</v>
      </c>
      <c r="D1250" t="s">
        <v>1039</v>
      </c>
      <c r="E1250">
        <v>2030</v>
      </c>
      <c r="F1250">
        <v>53.552966634504571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2040</v>
      </c>
      <c r="F1251">
        <v>40.375110856743667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2050</v>
      </c>
      <c r="F1252">
        <v>17.34113926832261</v>
      </c>
    </row>
    <row r="1253" spans="1:6" x14ac:dyDescent="0.35">
      <c r="A1253" t="s">
        <v>0</v>
      </c>
      <c r="B1253" t="s">
        <v>232</v>
      </c>
      <c r="C1253" t="s">
        <v>1030</v>
      </c>
      <c r="D1253" t="s">
        <v>1039</v>
      </c>
      <c r="E1253">
        <v>2030</v>
      </c>
      <c r="F1253">
        <v>94.161706907235384</v>
      </c>
    </row>
    <row r="1254" spans="1:6" x14ac:dyDescent="0.35">
      <c r="A1254" t="s">
        <v>0</v>
      </c>
      <c r="B1254" t="s">
        <v>232</v>
      </c>
      <c r="C1254" t="s">
        <v>1030</v>
      </c>
      <c r="D1254" t="s">
        <v>1039</v>
      </c>
      <c r="E1254">
        <v>2040</v>
      </c>
      <c r="F1254">
        <v>126.14151462487411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2050</v>
      </c>
      <c r="F1255">
        <v>0.95893911924082564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2020</v>
      </c>
      <c r="F1256">
        <v>631.63846408035215</v>
      </c>
    </row>
    <row r="1257" spans="1:6" x14ac:dyDescent="0.35">
      <c r="A1257" t="s">
        <v>0</v>
      </c>
      <c r="B1257" t="s">
        <v>233</v>
      </c>
      <c r="C1257" t="s">
        <v>1030</v>
      </c>
      <c r="D1257" t="s">
        <v>1039</v>
      </c>
      <c r="E1257">
        <v>2030</v>
      </c>
      <c r="F1257">
        <v>65.725407955192694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2040</v>
      </c>
      <c r="F1258">
        <v>2.8351518311119381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2050</v>
      </c>
      <c r="F1259">
        <v>41.886616022223713</v>
      </c>
    </row>
    <row r="1260" spans="1:6" x14ac:dyDescent="0.35">
      <c r="A1260" t="s">
        <v>0</v>
      </c>
      <c r="B1260" t="s">
        <v>234</v>
      </c>
      <c r="C1260" t="s">
        <v>1030</v>
      </c>
      <c r="D1260" t="s">
        <v>1039</v>
      </c>
      <c r="E1260">
        <v>2050</v>
      </c>
      <c r="F1260">
        <v>29.904500448594568</v>
      </c>
    </row>
    <row r="1261" spans="1:6" x14ac:dyDescent="0.35">
      <c r="A1261" t="s">
        <v>0</v>
      </c>
      <c r="B1261" t="s">
        <v>235</v>
      </c>
      <c r="C1261" t="s">
        <v>1030</v>
      </c>
      <c r="D1261" t="s">
        <v>1039</v>
      </c>
      <c r="E1261">
        <v>2030</v>
      </c>
      <c r="F1261">
        <v>108.1700440643129</v>
      </c>
    </row>
    <row r="1262" spans="1:6" x14ac:dyDescent="0.35">
      <c r="A1262" t="s">
        <v>0</v>
      </c>
      <c r="B1262" t="s">
        <v>235</v>
      </c>
      <c r="C1262" t="s">
        <v>1030</v>
      </c>
      <c r="D1262" t="s">
        <v>1039</v>
      </c>
      <c r="E1262">
        <v>2040</v>
      </c>
      <c r="F1262">
        <v>99.622585385930165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2020</v>
      </c>
      <c r="F1263">
        <v>1463.9371711828801</v>
      </c>
    </row>
    <row r="1264" spans="1:6" x14ac:dyDescent="0.35">
      <c r="A1264" t="s">
        <v>0</v>
      </c>
      <c r="B1264" t="s">
        <v>236</v>
      </c>
      <c r="C1264" t="s">
        <v>1030</v>
      </c>
      <c r="D1264" t="s">
        <v>1039</v>
      </c>
      <c r="E1264">
        <v>2030</v>
      </c>
      <c r="F1264">
        <v>1405.5076047860421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2040</v>
      </c>
      <c r="F1265">
        <v>1796.844421030424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2050</v>
      </c>
      <c r="F1266">
        <v>446.34588999191811</v>
      </c>
    </row>
    <row r="1267" spans="1:6" x14ac:dyDescent="0.35">
      <c r="A1267" t="s">
        <v>0</v>
      </c>
      <c r="B1267" t="s">
        <v>237</v>
      </c>
      <c r="C1267" t="s">
        <v>1030</v>
      </c>
      <c r="D1267" t="s">
        <v>1039</v>
      </c>
      <c r="E1267">
        <v>2030</v>
      </c>
      <c r="F1267">
        <v>654.63372172190702</v>
      </c>
    </row>
    <row r="1268" spans="1:6" x14ac:dyDescent="0.35">
      <c r="A1268" t="s">
        <v>0</v>
      </c>
      <c r="B1268" t="s">
        <v>237</v>
      </c>
      <c r="C1268" t="s">
        <v>1030</v>
      </c>
      <c r="D1268" t="s">
        <v>1039</v>
      </c>
      <c r="E1268">
        <v>2040</v>
      </c>
      <c r="F1268">
        <v>459.84493492744559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2050</v>
      </c>
      <c r="F1269">
        <v>180.93633597187531</v>
      </c>
    </row>
    <row r="1270" spans="1:6" x14ac:dyDescent="0.35">
      <c r="A1270" t="s">
        <v>0</v>
      </c>
      <c r="B1270" t="s">
        <v>238</v>
      </c>
      <c r="C1270" t="s">
        <v>1030</v>
      </c>
      <c r="D1270" t="s">
        <v>1039</v>
      </c>
      <c r="E1270">
        <v>2040</v>
      </c>
      <c r="F1270">
        <v>148.58429242689419</v>
      </c>
    </row>
    <row r="1271" spans="1:6" x14ac:dyDescent="0.35">
      <c r="A1271" t="s">
        <v>0</v>
      </c>
      <c r="B1271" t="s">
        <v>238</v>
      </c>
      <c r="C1271" t="s">
        <v>1030</v>
      </c>
      <c r="D1271" t="s">
        <v>1039</v>
      </c>
      <c r="E1271">
        <v>2050</v>
      </c>
      <c r="F1271">
        <v>141.38856483066459</v>
      </c>
    </row>
    <row r="1272" spans="1:6" x14ac:dyDescent="0.35">
      <c r="A1272" t="s">
        <v>0</v>
      </c>
      <c r="B1272" t="s">
        <v>239</v>
      </c>
      <c r="C1272" t="s">
        <v>1030</v>
      </c>
      <c r="D1272" t="s">
        <v>1039</v>
      </c>
      <c r="E1272">
        <v>2030</v>
      </c>
      <c r="F1272">
        <v>512.81049868383934</v>
      </c>
    </row>
    <row r="1273" spans="1:6" x14ac:dyDescent="0.35">
      <c r="A1273" t="s">
        <v>0</v>
      </c>
      <c r="B1273" t="s">
        <v>239</v>
      </c>
      <c r="C1273" t="s">
        <v>1030</v>
      </c>
      <c r="D1273" t="s">
        <v>1039</v>
      </c>
      <c r="E1273">
        <v>2040</v>
      </c>
      <c r="F1273">
        <v>103.19582131342401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2050</v>
      </c>
      <c r="F1274">
        <v>25.040564941272201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2020</v>
      </c>
      <c r="F1275">
        <v>422.31934421436807</v>
      </c>
    </row>
    <row r="1276" spans="1:6" x14ac:dyDescent="0.35">
      <c r="A1276" t="s">
        <v>0</v>
      </c>
      <c r="B1276" t="s">
        <v>240</v>
      </c>
      <c r="C1276" t="s">
        <v>1030</v>
      </c>
      <c r="D1276" t="s">
        <v>1039</v>
      </c>
      <c r="E1276">
        <v>2030</v>
      </c>
      <c r="F1276">
        <v>521.92712977155202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2040</v>
      </c>
      <c r="F1277">
        <v>225.0651721978484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2050</v>
      </c>
      <c r="F1278">
        <v>74.05936782630809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2020</v>
      </c>
      <c r="F1279">
        <v>247.17687370406159</v>
      </c>
    </row>
    <row r="1280" spans="1:6" x14ac:dyDescent="0.35">
      <c r="A1280" t="s">
        <v>0</v>
      </c>
      <c r="B1280" t="s">
        <v>241</v>
      </c>
      <c r="C1280" t="s">
        <v>1030</v>
      </c>
      <c r="D1280" t="s">
        <v>1039</v>
      </c>
      <c r="E1280">
        <v>2030</v>
      </c>
      <c r="F1280">
        <v>340.83768498380431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2040</v>
      </c>
      <c r="F1281">
        <v>146.97586671911901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2050</v>
      </c>
      <c r="F1282">
        <v>47.045909889662909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2010</v>
      </c>
      <c r="F1283">
        <v>3.347856282667149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2020</v>
      </c>
      <c r="F1284">
        <v>693.59971811958314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2030</v>
      </c>
      <c r="F1285">
        <v>316.59573413693181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2040</v>
      </c>
      <c r="F1286">
        <v>136.7728399707176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2050</v>
      </c>
      <c r="F1287">
        <v>65.066346500531012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2010</v>
      </c>
      <c r="F1288">
        <v>1006.317806412171</v>
      </c>
    </row>
    <row r="1289" spans="1:6" x14ac:dyDescent="0.35">
      <c r="A1289" t="s">
        <v>0</v>
      </c>
      <c r="B1289" t="s">
        <v>243</v>
      </c>
      <c r="C1289" t="s">
        <v>1030</v>
      </c>
      <c r="D1289" t="s">
        <v>1039</v>
      </c>
      <c r="E1289">
        <v>2030</v>
      </c>
      <c r="F1289">
        <v>343.53123507790127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2040</v>
      </c>
      <c r="F1290">
        <v>223.456925631925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2050</v>
      </c>
      <c r="F1291">
        <v>35.945676772839221</v>
      </c>
    </row>
    <row r="1292" spans="1:6" x14ac:dyDescent="0.35">
      <c r="A1292" t="s">
        <v>0</v>
      </c>
      <c r="B1292" t="s">
        <v>244</v>
      </c>
      <c r="C1292" t="s">
        <v>1030</v>
      </c>
      <c r="D1292" t="s">
        <v>1039</v>
      </c>
      <c r="E1292">
        <v>2030</v>
      </c>
      <c r="F1292">
        <v>133.27054523644071</v>
      </c>
    </row>
    <row r="1293" spans="1:6" x14ac:dyDescent="0.35">
      <c r="A1293" t="s">
        <v>0</v>
      </c>
      <c r="B1293" t="s">
        <v>244</v>
      </c>
      <c r="C1293" t="s">
        <v>1030</v>
      </c>
      <c r="D1293" t="s">
        <v>1039</v>
      </c>
      <c r="E1293">
        <v>2040</v>
      </c>
      <c r="F1293">
        <v>38.039484804060592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2050</v>
      </c>
      <c r="F1294">
        <v>9.0602543965406834</v>
      </c>
    </row>
    <row r="1295" spans="1:6" x14ac:dyDescent="0.35">
      <c r="A1295" t="s">
        <v>0</v>
      </c>
      <c r="B1295" t="s">
        <v>245</v>
      </c>
      <c r="C1295" t="s">
        <v>1030</v>
      </c>
      <c r="D1295" t="s">
        <v>1039</v>
      </c>
      <c r="E1295">
        <v>2030</v>
      </c>
      <c r="F1295">
        <v>218.65745236029079</v>
      </c>
    </row>
    <row r="1296" spans="1:6" x14ac:dyDescent="0.35">
      <c r="A1296" t="s">
        <v>0</v>
      </c>
      <c r="B1296" t="s">
        <v>245</v>
      </c>
      <c r="C1296" t="s">
        <v>1030</v>
      </c>
      <c r="D1296" t="s">
        <v>1039</v>
      </c>
      <c r="E1296">
        <v>2040</v>
      </c>
      <c r="F1296">
        <v>12.229516609903589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2050</v>
      </c>
      <c r="F1297">
        <v>2.9128294508504631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2020</v>
      </c>
      <c r="F1298">
        <v>47.747527553944899</v>
      </c>
    </row>
    <row r="1299" spans="1:6" x14ac:dyDescent="0.35">
      <c r="A1299" t="s">
        <v>0</v>
      </c>
      <c r="B1299" t="s">
        <v>246</v>
      </c>
      <c r="C1299" t="s">
        <v>1030</v>
      </c>
      <c r="D1299" t="s">
        <v>1039</v>
      </c>
      <c r="E1299">
        <v>2030</v>
      </c>
      <c r="F1299">
        <v>67.26463245142601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2040</v>
      </c>
      <c r="F1300">
        <v>10.451970591022249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2050</v>
      </c>
      <c r="F1301">
        <v>4.2717143755115936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2020</v>
      </c>
      <c r="F1302">
        <v>191.91392556322469</v>
      </c>
    </row>
    <row r="1303" spans="1:6" x14ac:dyDescent="0.35">
      <c r="A1303" t="s">
        <v>0</v>
      </c>
      <c r="B1303" t="s">
        <v>247</v>
      </c>
      <c r="C1303" t="s">
        <v>1030</v>
      </c>
      <c r="D1303" t="s">
        <v>1039</v>
      </c>
      <c r="E1303">
        <v>2030</v>
      </c>
      <c r="F1303">
        <v>55.752627592631548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2040</v>
      </c>
      <c r="F1304">
        <v>23.676912971499409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2050</v>
      </c>
      <c r="F1305">
        <v>12.8029015397846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2020</v>
      </c>
      <c r="F1306">
        <v>257.24632575496071</v>
      </c>
    </row>
    <row r="1307" spans="1:6" x14ac:dyDescent="0.35">
      <c r="A1307" t="s">
        <v>0</v>
      </c>
      <c r="B1307" t="s">
        <v>248</v>
      </c>
      <c r="C1307" t="s">
        <v>1030</v>
      </c>
      <c r="D1307" t="s">
        <v>1039</v>
      </c>
      <c r="E1307">
        <v>2030</v>
      </c>
      <c r="F1307">
        <v>46.54423564790266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2040</v>
      </c>
      <c r="F1308">
        <v>19.76631172996046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2050</v>
      </c>
      <c r="F1309">
        <v>14.31012143005024</v>
      </c>
    </row>
    <row r="1310" spans="1:6" x14ac:dyDescent="0.35">
      <c r="A1310" t="s">
        <v>0</v>
      </c>
      <c r="B1310" t="s">
        <v>256</v>
      </c>
      <c r="C1310" t="s">
        <v>1030</v>
      </c>
      <c r="D1310" t="s">
        <v>1039</v>
      </c>
      <c r="E1310">
        <v>2020</v>
      </c>
      <c r="F1310">
        <v>309.71472187165688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2010</v>
      </c>
      <c r="F1311">
        <v>601.50765502205013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2020</v>
      </c>
      <c r="F1312">
        <v>1006.897538433917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2030</v>
      </c>
      <c r="F1313">
        <v>3847.4815040675198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2040</v>
      </c>
      <c r="F1314">
        <v>764.35618960810905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2050</v>
      </c>
      <c r="F1315">
        <v>184.25483659330439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2007</v>
      </c>
      <c r="F1316">
        <v>267.53845936332942</v>
      </c>
    </row>
    <row r="1317" spans="1:6" x14ac:dyDescent="0.35">
      <c r="A1317" t="s">
        <v>0</v>
      </c>
      <c r="B1317" t="s">
        <v>921</v>
      </c>
      <c r="C1317" t="s">
        <v>1035</v>
      </c>
      <c r="D1317" t="s">
        <v>1039</v>
      </c>
      <c r="E1317">
        <v>2010</v>
      </c>
      <c r="F1317">
        <v>422.51538551058218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2020</v>
      </c>
      <c r="F1318">
        <v>295.62796986865038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2006</v>
      </c>
      <c r="F1319">
        <v>3018.979620009542</v>
      </c>
    </row>
    <row r="1320" spans="1:6" x14ac:dyDescent="0.35">
      <c r="A1320" t="s">
        <v>0</v>
      </c>
      <c r="B1320" t="s">
        <v>966</v>
      </c>
      <c r="C1320" t="s">
        <v>1035</v>
      </c>
      <c r="D1320" t="s">
        <v>1039</v>
      </c>
      <c r="E1320">
        <v>2020</v>
      </c>
      <c r="F1320">
        <v>500.96032069426229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2030</v>
      </c>
      <c r="F1321">
        <v>705.99919095214341</v>
      </c>
    </row>
    <row r="1322" spans="1:6" x14ac:dyDescent="0.35">
      <c r="A1322" t="s">
        <v>0</v>
      </c>
      <c r="B1322" t="s">
        <v>967</v>
      </c>
      <c r="C1322" t="s">
        <v>1035</v>
      </c>
      <c r="D1322" t="s">
        <v>1039</v>
      </c>
      <c r="E1322">
        <v>2006</v>
      </c>
      <c r="F1322">
        <v>183.87211421940339</v>
      </c>
    </row>
    <row r="1323" spans="1:6" x14ac:dyDescent="0.35">
      <c r="A1323" t="s">
        <v>0</v>
      </c>
      <c r="B1323" t="s">
        <v>967</v>
      </c>
      <c r="C1323" t="s">
        <v>1035</v>
      </c>
      <c r="D1323" t="s">
        <v>1039</v>
      </c>
      <c r="E1323">
        <v>2030</v>
      </c>
      <c r="F1323">
        <v>61.730370436258532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2006</v>
      </c>
      <c r="F1324">
        <v>2661.1384027203289</v>
      </c>
    </row>
    <row r="1325" spans="1:6" x14ac:dyDescent="0.35">
      <c r="A1325" t="s">
        <v>0</v>
      </c>
      <c r="B1325" t="s">
        <v>972</v>
      </c>
      <c r="C1325" t="s">
        <v>1035</v>
      </c>
      <c r="D1325" t="s">
        <v>1039</v>
      </c>
      <c r="E1325">
        <v>2007</v>
      </c>
      <c r="F1325">
        <v>199.3006649683557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2010</v>
      </c>
      <c r="F1326">
        <v>303.46110032517299</v>
      </c>
    </row>
    <row r="1327" spans="1:6" x14ac:dyDescent="0.35">
      <c r="A1327" t="s">
        <v>0</v>
      </c>
      <c r="B1327" t="s">
        <v>976</v>
      </c>
      <c r="C1327" t="s">
        <v>1035</v>
      </c>
      <c r="D1327" t="s">
        <v>1039</v>
      </c>
      <c r="E1327">
        <v>2006</v>
      </c>
      <c r="F1327">
        <v>3771.8512583374591</v>
      </c>
    </row>
    <row r="1328" spans="1:6" x14ac:dyDescent="0.35">
      <c r="A1328" t="s">
        <v>0</v>
      </c>
      <c r="B1328" t="s">
        <v>976</v>
      </c>
      <c r="C1328" t="s">
        <v>1035</v>
      </c>
      <c r="D1328" t="s">
        <v>1039</v>
      </c>
      <c r="E1328">
        <v>2007</v>
      </c>
      <c r="F1328">
        <v>3588.0453385889418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2020</v>
      </c>
      <c r="F1329">
        <v>94.072011000545757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2030</v>
      </c>
      <c r="F1330">
        <v>1105.0106562017579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2040</v>
      </c>
      <c r="F1331">
        <v>1454.4450439438581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2050</v>
      </c>
      <c r="F1332">
        <v>287.25342358953162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2007</v>
      </c>
      <c r="F1333">
        <v>180.95921911546111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2030</v>
      </c>
      <c r="F1334">
        <v>53.80638913802246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2040</v>
      </c>
      <c r="F1335">
        <v>5.9032988062522236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2050</v>
      </c>
      <c r="F1336">
        <v>8.5567767748349475</v>
      </c>
    </row>
    <row r="1337" spans="1:6" x14ac:dyDescent="0.35">
      <c r="A1337" t="s">
        <v>0</v>
      </c>
      <c r="B1337" t="s">
        <v>985</v>
      </c>
      <c r="C1337" t="s">
        <v>1035</v>
      </c>
      <c r="D1337" t="s">
        <v>1039</v>
      </c>
      <c r="E1337">
        <v>2040</v>
      </c>
      <c r="F1337">
        <v>262.1267981619992</v>
      </c>
    </row>
    <row r="1338" spans="1:6" x14ac:dyDescent="0.35">
      <c r="A1338" t="s">
        <v>0</v>
      </c>
      <c r="B1338" t="s">
        <v>985</v>
      </c>
      <c r="C1338" t="s">
        <v>1035</v>
      </c>
      <c r="D1338" t="s">
        <v>1039</v>
      </c>
      <c r="E1338">
        <v>2050</v>
      </c>
      <c r="F1338">
        <v>33.561456059489522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2007</v>
      </c>
      <c r="F1339">
        <v>1196.523660884013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2010</v>
      </c>
      <c r="F1340">
        <v>1098.9858315973649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2020</v>
      </c>
      <c r="F1341">
        <v>2439.3025047461701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2030</v>
      </c>
      <c r="F1342">
        <v>6782.743666870917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2040</v>
      </c>
      <c r="F1343">
        <v>7506.8083945299586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2050</v>
      </c>
      <c r="F1344">
        <v>1536.6384227785011</v>
      </c>
    </row>
    <row r="1345" spans="1:6" x14ac:dyDescent="0.35">
      <c r="A1345" t="s">
        <v>0</v>
      </c>
      <c r="B1345" t="s">
        <v>268</v>
      </c>
      <c r="C1345" t="s">
        <v>1031</v>
      </c>
      <c r="D1345" t="s">
        <v>1039</v>
      </c>
      <c r="E1345">
        <v>2040</v>
      </c>
      <c r="F1345">
        <v>141.52961593169141</v>
      </c>
    </row>
    <row r="1346" spans="1:6" x14ac:dyDescent="0.35">
      <c r="A1346" t="s">
        <v>0</v>
      </c>
      <c r="B1346" t="s">
        <v>268</v>
      </c>
      <c r="C1346" t="s">
        <v>1031</v>
      </c>
      <c r="D1346" t="s">
        <v>1039</v>
      </c>
      <c r="E1346">
        <v>2050</v>
      </c>
      <c r="F1346">
        <v>14.30626558645467</v>
      </c>
    </row>
    <row r="1347" spans="1:6" x14ac:dyDescent="0.35">
      <c r="A1347" t="s">
        <v>0</v>
      </c>
      <c r="B1347" t="s">
        <v>272</v>
      </c>
      <c r="C1347" t="s">
        <v>1031</v>
      </c>
      <c r="D1347" t="s">
        <v>1039</v>
      </c>
      <c r="E1347">
        <v>2040</v>
      </c>
      <c r="F1347">
        <v>52.893315114403997</v>
      </c>
    </row>
    <row r="1348" spans="1:6" x14ac:dyDescent="0.35">
      <c r="A1348" t="s">
        <v>0</v>
      </c>
      <c r="B1348" t="s">
        <v>272</v>
      </c>
      <c r="C1348" t="s">
        <v>1031</v>
      </c>
      <c r="D1348" t="s">
        <v>1039</v>
      </c>
      <c r="E1348">
        <v>2050</v>
      </c>
      <c r="F1348">
        <v>3.415747698324481</v>
      </c>
    </row>
    <row r="1349" spans="1:6" x14ac:dyDescent="0.35">
      <c r="A1349" t="s">
        <v>0</v>
      </c>
      <c r="B1349" t="s">
        <v>274</v>
      </c>
      <c r="C1349" t="s">
        <v>1031</v>
      </c>
      <c r="D1349" t="s">
        <v>1039</v>
      </c>
      <c r="E1349">
        <v>2050</v>
      </c>
      <c r="F1349">
        <v>0.44288748560366131</v>
      </c>
    </row>
    <row r="1350" spans="1:6" x14ac:dyDescent="0.35">
      <c r="A1350" t="s">
        <v>0</v>
      </c>
      <c r="B1350" t="s">
        <v>275</v>
      </c>
      <c r="C1350" t="s">
        <v>1031</v>
      </c>
      <c r="D1350" t="s">
        <v>1039</v>
      </c>
      <c r="E1350">
        <v>2030</v>
      </c>
      <c r="F1350">
        <v>140.99753494475479</v>
      </c>
    </row>
    <row r="1351" spans="1:6" x14ac:dyDescent="0.35">
      <c r="A1351" t="s">
        <v>0</v>
      </c>
      <c r="B1351" t="s">
        <v>275</v>
      </c>
      <c r="C1351" t="s">
        <v>1031</v>
      </c>
      <c r="D1351" t="s">
        <v>1039</v>
      </c>
      <c r="E1351">
        <v>2040</v>
      </c>
      <c r="F1351">
        <v>199.92953228185979</v>
      </c>
    </row>
    <row r="1352" spans="1:6" x14ac:dyDescent="0.35">
      <c r="A1352" t="s">
        <v>0</v>
      </c>
      <c r="B1352" t="s">
        <v>291</v>
      </c>
      <c r="C1352" t="s">
        <v>1031</v>
      </c>
      <c r="D1352" t="s">
        <v>1039</v>
      </c>
      <c r="E1352">
        <v>2040</v>
      </c>
      <c r="F1352">
        <v>86.922094444810625</v>
      </c>
    </row>
    <row r="1353" spans="1:6" x14ac:dyDescent="0.35">
      <c r="A1353" t="s">
        <v>0</v>
      </c>
      <c r="B1353" t="s">
        <v>291</v>
      </c>
      <c r="C1353" t="s">
        <v>1031</v>
      </c>
      <c r="D1353" t="s">
        <v>1039</v>
      </c>
      <c r="E1353">
        <v>2050</v>
      </c>
      <c r="F1353">
        <v>77.68576781178723</v>
      </c>
    </row>
    <row r="1354" spans="1:6" x14ac:dyDescent="0.35">
      <c r="A1354" t="s">
        <v>0</v>
      </c>
      <c r="B1354" t="s">
        <v>288</v>
      </c>
      <c r="C1354" t="s">
        <v>1031</v>
      </c>
      <c r="D1354" t="s">
        <v>1039</v>
      </c>
      <c r="E1354">
        <v>2030</v>
      </c>
      <c r="F1354">
        <v>18.380174653935899</v>
      </c>
    </row>
    <row r="1355" spans="1:6" x14ac:dyDescent="0.35">
      <c r="A1355" t="s">
        <v>0</v>
      </c>
      <c r="B1355" t="s">
        <v>288</v>
      </c>
      <c r="C1355" t="s">
        <v>1031</v>
      </c>
      <c r="D1355" t="s">
        <v>1039</v>
      </c>
      <c r="E1355">
        <v>2040</v>
      </c>
      <c r="F1355">
        <v>146.64368167580801</v>
      </c>
    </row>
    <row r="1356" spans="1:6" x14ac:dyDescent="0.35">
      <c r="A1356" t="s">
        <v>0</v>
      </c>
      <c r="B1356" t="s">
        <v>294</v>
      </c>
      <c r="C1356" t="s">
        <v>1031</v>
      </c>
      <c r="D1356" t="s">
        <v>1039</v>
      </c>
      <c r="E1356">
        <v>2030</v>
      </c>
      <c r="F1356">
        <v>639.83195841410236</v>
      </c>
    </row>
    <row r="1357" spans="1:6" x14ac:dyDescent="0.35">
      <c r="A1357" t="s">
        <v>0</v>
      </c>
      <c r="B1357" t="s">
        <v>294</v>
      </c>
      <c r="C1357" t="s">
        <v>1031</v>
      </c>
      <c r="D1357" t="s">
        <v>1039</v>
      </c>
      <c r="E1357">
        <v>2040</v>
      </c>
      <c r="F1357">
        <v>85.742223775257173</v>
      </c>
    </row>
    <row r="1358" spans="1:6" x14ac:dyDescent="0.35">
      <c r="A1358" t="s">
        <v>0</v>
      </c>
      <c r="B1358" t="s">
        <v>294</v>
      </c>
      <c r="C1358" t="s">
        <v>1031</v>
      </c>
      <c r="D1358" t="s">
        <v>1039</v>
      </c>
      <c r="E1358">
        <v>2050</v>
      </c>
      <c r="F1358">
        <v>4.8515992884602968</v>
      </c>
    </row>
    <row r="1359" spans="1:6" x14ac:dyDescent="0.35">
      <c r="A1359" t="s">
        <v>0</v>
      </c>
      <c r="B1359" t="s">
        <v>286</v>
      </c>
      <c r="C1359" t="s">
        <v>1031</v>
      </c>
      <c r="D1359" t="s">
        <v>1039</v>
      </c>
      <c r="E1359">
        <v>2030</v>
      </c>
      <c r="F1359">
        <v>9.3694037964796403E-2</v>
      </c>
    </row>
    <row r="1360" spans="1:6" x14ac:dyDescent="0.35">
      <c r="A1360" t="s">
        <v>0</v>
      </c>
      <c r="B1360" t="s">
        <v>286</v>
      </c>
      <c r="C1360" t="s">
        <v>1031</v>
      </c>
      <c r="D1360" t="s">
        <v>1039</v>
      </c>
      <c r="E1360">
        <v>2040</v>
      </c>
      <c r="F1360">
        <v>54.500978479524889</v>
      </c>
    </row>
    <row r="1361" spans="1:6" x14ac:dyDescent="0.35">
      <c r="A1361" t="s">
        <v>0</v>
      </c>
      <c r="B1361" t="s">
        <v>286</v>
      </c>
      <c r="C1361" t="s">
        <v>1031</v>
      </c>
      <c r="D1361" t="s">
        <v>1039</v>
      </c>
      <c r="E1361">
        <v>2050</v>
      </c>
      <c r="F1361">
        <v>15.067462536482861</v>
      </c>
    </row>
    <row r="1362" spans="1:6" x14ac:dyDescent="0.35">
      <c r="A1362" t="s">
        <v>0</v>
      </c>
      <c r="B1362" t="s">
        <v>297</v>
      </c>
      <c r="C1362" t="s">
        <v>1031</v>
      </c>
      <c r="D1362" t="s">
        <v>1039</v>
      </c>
      <c r="E1362">
        <v>2050</v>
      </c>
      <c r="F1362">
        <v>10.32466374284297</v>
      </c>
    </row>
    <row r="1363" spans="1:6" x14ac:dyDescent="0.35">
      <c r="A1363" t="s">
        <v>0</v>
      </c>
      <c r="B1363" t="s">
        <v>17</v>
      </c>
      <c r="C1363" t="s">
        <v>1028</v>
      </c>
      <c r="D1363" t="s">
        <v>1039</v>
      </c>
      <c r="E1363">
        <v>2030</v>
      </c>
      <c r="F1363">
        <v>19.562093967418811</v>
      </c>
    </row>
    <row r="1364" spans="1:6" x14ac:dyDescent="0.35">
      <c r="A1364" t="s">
        <v>0</v>
      </c>
      <c r="B1364" t="s">
        <v>17</v>
      </c>
      <c r="C1364" t="s">
        <v>1028</v>
      </c>
      <c r="D1364" t="s">
        <v>1039</v>
      </c>
      <c r="E1364">
        <v>2040</v>
      </c>
      <c r="F1364">
        <v>327.02639477977209</v>
      </c>
    </row>
    <row r="1365" spans="1:6" x14ac:dyDescent="0.35">
      <c r="A1365" t="s">
        <v>0</v>
      </c>
      <c r="B1365" t="s">
        <v>17</v>
      </c>
      <c r="C1365" t="s">
        <v>1028</v>
      </c>
      <c r="D1365" t="s">
        <v>1039</v>
      </c>
      <c r="E1365">
        <v>2050</v>
      </c>
      <c r="F1365">
        <v>283.06460050121592</v>
      </c>
    </row>
    <row r="1366" spans="1:6" x14ac:dyDescent="0.35">
      <c r="A1366" t="s">
        <v>0</v>
      </c>
      <c r="B1366" t="s">
        <v>27</v>
      </c>
      <c r="C1366" t="s">
        <v>1028</v>
      </c>
      <c r="D1366" t="s">
        <v>1039</v>
      </c>
      <c r="E1366">
        <v>2030</v>
      </c>
      <c r="F1366">
        <v>18.87783713703524</v>
      </c>
    </row>
    <row r="1367" spans="1:6" x14ac:dyDescent="0.35">
      <c r="A1367" t="s">
        <v>0</v>
      </c>
      <c r="B1367" t="s">
        <v>27</v>
      </c>
      <c r="C1367" t="s">
        <v>1028</v>
      </c>
      <c r="D1367" t="s">
        <v>1039</v>
      </c>
      <c r="E1367">
        <v>2050</v>
      </c>
      <c r="F1367">
        <v>33.647593814774758</v>
      </c>
    </row>
    <row r="1368" spans="1:6" x14ac:dyDescent="0.35">
      <c r="A1368" t="s">
        <v>0</v>
      </c>
      <c r="B1368" t="s">
        <v>33</v>
      </c>
      <c r="C1368" t="s">
        <v>1028</v>
      </c>
      <c r="D1368" t="s">
        <v>1039</v>
      </c>
      <c r="E1368">
        <v>2050</v>
      </c>
      <c r="F1368">
        <v>400.81093251734518</v>
      </c>
    </row>
    <row r="1369" spans="1:6" x14ac:dyDescent="0.35">
      <c r="A1369" t="s">
        <v>0</v>
      </c>
      <c r="B1369" t="s">
        <v>40</v>
      </c>
      <c r="C1369" t="s">
        <v>1028</v>
      </c>
      <c r="D1369" t="s">
        <v>1039</v>
      </c>
      <c r="E1369">
        <v>2030</v>
      </c>
      <c r="F1369">
        <v>10.71765847431764</v>
      </c>
    </row>
    <row r="1370" spans="1:6" x14ac:dyDescent="0.35">
      <c r="A1370" t="s">
        <v>0</v>
      </c>
      <c r="B1370" t="s">
        <v>40</v>
      </c>
      <c r="C1370" t="s">
        <v>1028</v>
      </c>
      <c r="D1370" t="s">
        <v>1039</v>
      </c>
      <c r="E1370">
        <v>2040</v>
      </c>
      <c r="F1370">
        <v>79.488192133560148</v>
      </c>
    </row>
    <row r="1371" spans="1:6" x14ac:dyDescent="0.35">
      <c r="A1371" t="s">
        <v>0</v>
      </c>
      <c r="B1371" t="s">
        <v>40</v>
      </c>
      <c r="C1371" t="s">
        <v>1028</v>
      </c>
      <c r="D1371" t="s">
        <v>1039</v>
      </c>
      <c r="E1371">
        <v>2050</v>
      </c>
      <c r="F1371">
        <v>16.77449239149858</v>
      </c>
    </row>
    <row r="1372" spans="1:6" x14ac:dyDescent="0.35">
      <c r="A1372" t="s">
        <v>0</v>
      </c>
      <c r="B1372" t="s">
        <v>42</v>
      </c>
      <c r="C1372" t="s">
        <v>1028</v>
      </c>
      <c r="D1372" t="s">
        <v>1039</v>
      </c>
      <c r="E1372">
        <v>2050</v>
      </c>
      <c r="F1372">
        <v>246.34604143395811</v>
      </c>
    </row>
    <row r="1373" spans="1:6" x14ac:dyDescent="0.35">
      <c r="A1373" t="s">
        <v>0</v>
      </c>
      <c r="B1373" t="s">
        <v>46</v>
      </c>
      <c r="C1373" t="s">
        <v>1028</v>
      </c>
      <c r="D1373" t="s">
        <v>1039</v>
      </c>
      <c r="E1373">
        <v>2030</v>
      </c>
      <c r="F1373">
        <v>4.4874459531817193E-2</v>
      </c>
    </row>
    <row r="1374" spans="1:6" x14ac:dyDescent="0.35">
      <c r="A1374" t="s">
        <v>0</v>
      </c>
      <c r="B1374" t="s">
        <v>46</v>
      </c>
      <c r="C1374" t="s">
        <v>1028</v>
      </c>
      <c r="D1374" t="s">
        <v>1039</v>
      </c>
      <c r="E1374">
        <v>2040</v>
      </c>
      <c r="F1374">
        <v>0.77963742029332683</v>
      </c>
    </row>
    <row r="1375" spans="1:6" x14ac:dyDescent="0.35">
      <c r="A1375" t="s">
        <v>0</v>
      </c>
      <c r="B1375" t="s">
        <v>46</v>
      </c>
      <c r="C1375" t="s">
        <v>1028</v>
      </c>
      <c r="D1375" t="s">
        <v>1039</v>
      </c>
      <c r="E1375">
        <v>2050</v>
      </c>
      <c r="F1375">
        <v>2.560339334843051</v>
      </c>
    </row>
    <row r="1376" spans="1:6" x14ac:dyDescent="0.35">
      <c r="A1376" t="s">
        <v>0</v>
      </c>
      <c r="B1376" t="s">
        <v>47</v>
      </c>
      <c r="C1376" t="s">
        <v>1028</v>
      </c>
      <c r="D1376" t="s">
        <v>1039</v>
      </c>
      <c r="E1376">
        <v>2050</v>
      </c>
      <c r="F1376">
        <v>0.39046569376691409</v>
      </c>
    </row>
    <row r="1377" spans="1:6" x14ac:dyDescent="0.35">
      <c r="A1377" t="s">
        <v>0</v>
      </c>
      <c r="B1377" t="s">
        <v>1</v>
      </c>
      <c r="C1377" t="s">
        <v>1027</v>
      </c>
      <c r="D1377" t="s">
        <v>1040</v>
      </c>
      <c r="E1377">
        <v>2006</v>
      </c>
      <c r="F1377">
        <v>215.8041748362788</v>
      </c>
    </row>
    <row r="1378" spans="1:6" x14ac:dyDescent="0.35">
      <c r="A1378" t="s">
        <v>0</v>
      </c>
      <c r="B1378" t="s">
        <v>1</v>
      </c>
      <c r="C1378" t="s">
        <v>1027</v>
      </c>
      <c r="D1378" t="s">
        <v>1040</v>
      </c>
      <c r="E1378">
        <v>2040</v>
      </c>
      <c r="F1378">
        <v>8.6625081822325463</v>
      </c>
    </row>
    <row r="1379" spans="1:6" x14ac:dyDescent="0.35">
      <c r="A1379" t="s">
        <v>0</v>
      </c>
      <c r="B1379" t="s">
        <v>1</v>
      </c>
      <c r="C1379" t="s">
        <v>1027</v>
      </c>
      <c r="D1379" t="s">
        <v>1040</v>
      </c>
      <c r="E1379">
        <v>2050</v>
      </c>
      <c r="F1379">
        <v>4.7736738252077391</v>
      </c>
    </row>
    <row r="1380" spans="1:6" x14ac:dyDescent="0.35">
      <c r="A1380" t="s">
        <v>0</v>
      </c>
      <c r="B1380" t="s">
        <v>2</v>
      </c>
      <c r="C1380" t="s">
        <v>1027</v>
      </c>
      <c r="D1380" t="s">
        <v>1040</v>
      </c>
      <c r="E1380">
        <v>2006</v>
      </c>
      <c r="F1380">
        <v>5233.3550570725638</v>
      </c>
    </row>
    <row r="1381" spans="1:6" x14ac:dyDescent="0.35">
      <c r="A1381" t="s">
        <v>0</v>
      </c>
      <c r="B1381" t="s">
        <v>2</v>
      </c>
      <c r="C1381" t="s">
        <v>1027</v>
      </c>
      <c r="D1381" t="s">
        <v>1040</v>
      </c>
      <c r="E1381">
        <v>2040</v>
      </c>
      <c r="F1381">
        <v>69.758432371629738</v>
      </c>
    </row>
    <row r="1382" spans="1:6" x14ac:dyDescent="0.35">
      <c r="A1382" t="s">
        <v>0</v>
      </c>
      <c r="B1382" t="s">
        <v>2</v>
      </c>
      <c r="C1382" t="s">
        <v>1027</v>
      </c>
      <c r="D1382" t="s">
        <v>1040</v>
      </c>
      <c r="E1382">
        <v>2050</v>
      </c>
      <c r="F1382">
        <v>110.7100992166375</v>
      </c>
    </row>
    <row r="1383" spans="1:6" x14ac:dyDescent="0.35">
      <c r="A1383" t="s">
        <v>0</v>
      </c>
      <c r="B1383" t="s">
        <v>3</v>
      </c>
      <c r="C1383" t="s">
        <v>1027</v>
      </c>
      <c r="D1383" t="s">
        <v>1040</v>
      </c>
      <c r="E1383">
        <v>2006</v>
      </c>
      <c r="F1383">
        <v>8.9315699243156015</v>
      </c>
    </row>
    <row r="1384" spans="1:6" x14ac:dyDescent="0.35">
      <c r="A1384" t="s">
        <v>0</v>
      </c>
      <c r="B1384" t="s">
        <v>3</v>
      </c>
      <c r="C1384" t="s">
        <v>1027</v>
      </c>
      <c r="D1384" t="s">
        <v>1040</v>
      </c>
      <c r="E1384">
        <v>2050</v>
      </c>
      <c r="F1384">
        <v>0.24401164731090841</v>
      </c>
    </row>
    <row r="1385" spans="1:6" x14ac:dyDescent="0.35">
      <c r="A1385" t="s">
        <v>0</v>
      </c>
      <c r="B1385" t="s">
        <v>4</v>
      </c>
      <c r="C1385" t="s">
        <v>1027</v>
      </c>
      <c r="D1385" t="s">
        <v>1040</v>
      </c>
      <c r="E1385">
        <v>2006</v>
      </c>
      <c r="F1385">
        <v>94.026496024597776</v>
      </c>
    </row>
    <row r="1386" spans="1:6" x14ac:dyDescent="0.35">
      <c r="A1386" t="s">
        <v>0</v>
      </c>
      <c r="B1386" t="s">
        <v>4</v>
      </c>
      <c r="C1386" t="s">
        <v>1027</v>
      </c>
      <c r="D1386" t="s">
        <v>1040</v>
      </c>
      <c r="E1386">
        <v>2050</v>
      </c>
      <c r="F1386">
        <v>1.9444678145087999</v>
      </c>
    </row>
    <row r="1387" spans="1:6" x14ac:dyDescent="0.35">
      <c r="A1387" t="s">
        <v>0</v>
      </c>
      <c r="B1387" t="s">
        <v>5</v>
      </c>
      <c r="C1387" t="s">
        <v>1027</v>
      </c>
      <c r="D1387" t="s">
        <v>1040</v>
      </c>
      <c r="E1387">
        <v>2006</v>
      </c>
      <c r="F1387">
        <v>0.56139231010127011</v>
      </c>
    </row>
    <row r="1388" spans="1:6" x14ac:dyDescent="0.35">
      <c r="A1388" t="s">
        <v>0</v>
      </c>
      <c r="B1388" t="s">
        <v>5</v>
      </c>
      <c r="C1388" t="s">
        <v>1027</v>
      </c>
      <c r="D1388" t="s">
        <v>1040</v>
      </c>
      <c r="E1388">
        <v>2010</v>
      </c>
      <c r="F1388">
        <v>0.38011077895516487</v>
      </c>
    </row>
    <row r="1389" spans="1:6" x14ac:dyDescent="0.35">
      <c r="A1389" t="s">
        <v>0</v>
      </c>
      <c r="B1389" t="s">
        <v>5</v>
      </c>
      <c r="C1389" t="s">
        <v>1027</v>
      </c>
      <c r="D1389" t="s">
        <v>1040</v>
      </c>
      <c r="E1389">
        <v>2020</v>
      </c>
      <c r="F1389">
        <v>13.600366159122689</v>
      </c>
    </row>
    <row r="1390" spans="1:6" x14ac:dyDescent="0.35">
      <c r="A1390" t="s">
        <v>0</v>
      </c>
      <c r="B1390" t="s">
        <v>5</v>
      </c>
      <c r="C1390" t="s">
        <v>1027</v>
      </c>
      <c r="D1390" t="s">
        <v>1040</v>
      </c>
      <c r="E1390">
        <v>2050</v>
      </c>
      <c r="F1390">
        <v>5.8437631536584163E-2</v>
      </c>
    </row>
    <row r="1391" spans="1:6" x14ac:dyDescent="0.35">
      <c r="A1391" t="s">
        <v>0</v>
      </c>
      <c r="B1391" t="s">
        <v>6</v>
      </c>
      <c r="C1391" t="s">
        <v>1027</v>
      </c>
      <c r="D1391" t="s">
        <v>1040</v>
      </c>
      <c r="E1391">
        <v>2006</v>
      </c>
      <c r="F1391">
        <v>3.9908091658551559</v>
      </c>
    </row>
    <row r="1392" spans="1:6" x14ac:dyDescent="0.35">
      <c r="A1392" t="s">
        <v>0</v>
      </c>
      <c r="B1392" t="s">
        <v>6</v>
      </c>
      <c r="C1392" t="s">
        <v>1027</v>
      </c>
      <c r="D1392" t="s">
        <v>1040</v>
      </c>
      <c r="E1392">
        <v>2050</v>
      </c>
      <c r="F1392">
        <v>0.1052580917272898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2007</v>
      </c>
      <c r="F1393">
        <v>2.4885938190816879E-2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2010</v>
      </c>
      <c r="F1394">
        <v>3.7475953593444668E-2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2020</v>
      </c>
      <c r="F1395">
        <v>5.106585797146692E-2</v>
      </c>
    </row>
    <row r="1396" spans="1:6" x14ac:dyDescent="0.35">
      <c r="A1396" t="s">
        <v>0</v>
      </c>
      <c r="B1396" t="s">
        <v>7</v>
      </c>
      <c r="C1396" t="s">
        <v>1027</v>
      </c>
      <c r="D1396" t="s">
        <v>1040</v>
      </c>
      <c r="E1396">
        <v>2040</v>
      </c>
      <c r="F1396">
        <v>1.370672832761953E-3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2050</v>
      </c>
      <c r="F1397">
        <v>2.4895206524362151E-3</v>
      </c>
    </row>
    <row r="1398" spans="1:6" x14ac:dyDescent="0.35">
      <c r="A1398" t="s">
        <v>0</v>
      </c>
      <c r="B1398" t="s">
        <v>56</v>
      </c>
      <c r="C1398" t="s">
        <v>1029</v>
      </c>
      <c r="D1398" t="s">
        <v>1040</v>
      </c>
      <c r="E1398">
        <v>2010</v>
      </c>
      <c r="F1398">
        <v>1301.1940764893509</v>
      </c>
    </row>
    <row r="1399" spans="1:6" x14ac:dyDescent="0.35">
      <c r="A1399" t="s">
        <v>0</v>
      </c>
      <c r="B1399" t="s">
        <v>56</v>
      </c>
      <c r="C1399" t="s">
        <v>1029</v>
      </c>
      <c r="D1399" t="s">
        <v>1040</v>
      </c>
      <c r="E1399">
        <v>2020</v>
      </c>
      <c r="F1399">
        <v>1795.042083024872</v>
      </c>
    </row>
    <row r="1400" spans="1:6" x14ac:dyDescent="0.35">
      <c r="A1400" t="s">
        <v>0</v>
      </c>
      <c r="B1400" t="s">
        <v>56</v>
      </c>
      <c r="C1400" t="s">
        <v>1029</v>
      </c>
      <c r="D1400" t="s">
        <v>1040</v>
      </c>
      <c r="E1400">
        <v>2030</v>
      </c>
      <c r="F1400">
        <v>104.465120712941</v>
      </c>
    </row>
    <row r="1401" spans="1:6" x14ac:dyDescent="0.35">
      <c r="A1401" t="s">
        <v>0</v>
      </c>
      <c r="B1401" t="s">
        <v>58</v>
      </c>
      <c r="C1401" t="s">
        <v>1029</v>
      </c>
      <c r="D1401" t="s">
        <v>1040</v>
      </c>
      <c r="E1401">
        <v>2010</v>
      </c>
      <c r="F1401">
        <v>36.514179903399167</v>
      </c>
    </row>
    <row r="1402" spans="1:6" x14ac:dyDescent="0.35">
      <c r="A1402" t="s">
        <v>0</v>
      </c>
      <c r="B1402" t="s">
        <v>58</v>
      </c>
      <c r="C1402" t="s">
        <v>1029</v>
      </c>
      <c r="D1402" t="s">
        <v>1040</v>
      </c>
      <c r="E1402">
        <v>2020</v>
      </c>
      <c r="F1402">
        <v>206.21641549012861</v>
      </c>
    </row>
    <row r="1403" spans="1:6" x14ac:dyDescent="0.35">
      <c r="A1403" t="s">
        <v>0</v>
      </c>
      <c r="B1403" t="s">
        <v>58</v>
      </c>
      <c r="C1403" t="s">
        <v>1029</v>
      </c>
      <c r="D1403" t="s">
        <v>1040</v>
      </c>
      <c r="E1403">
        <v>2030</v>
      </c>
      <c r="F1403">
        <v>26.498737255616991</v>
      </c>
    </row>
    <row r="1404" spans="1:6" x14ac:dyDescent="0.35">
      <c r="A1404" t="s">
        <v>0</v>
      </c>
      <c r="B1404" t="s">
        <v>59</v>
      </c>
      <c r="C1404" t="s">
        <v>1029</v>
      </c>
      <c r="D1404" t="s">
        <v>1040</v>
      </c>
      <c r="E1404">
        <v>2020</v>
      </c>
      <c r="F1404">
        <v>27.554626423308619</v>
      </c>
    </row>
    <row r="1405" spans="1:6" x14ac:dyDescent="0.35">
      <c r="A1405" t="s">
        <v>0</v>
      </c>
      <c r="B1405" t="s">
        <v>59</v>
      </c>
      <c r="C1405" t="s">
        <v>1029</v>
      </c>
      <c r="D1405" t="s">
        <v>1040</v>
      </c>
      <c r="E1405">
        <v>2030</v>
      </c>
      <c r="F1405">
        <v>5.3388288363775967E-2</v>
      </c>
    </row>
    <row r="1406" spans="1:6" x14ac:dyDescent="0.35">
      <c r="A1406" t="s">
        <v>0</v>
      </c>
      <c r="B1406" t="s">
        <v>60</v>
      </c>
      <c r="C1406" t="s">
        <v>1029</v>
      </c>
      <c r="D1406" t="s">
        <v>1040</v>
      </c>
      <c r="E1406">
        <v>2020</v>
      </c>
      <c r="F1406">
        <v>2.878931222011035</v>
      </c>
    </row>
    <row r="1407" spans="1:6" x14ac:dyDescent="0.35">
      <c r="A1407" t="s">
        <v>0</v>
      </c>
      <c r="B1407" t="s">
        <v>60</v>
      </c>
      <c r="C1407" t="s">
        <v>1029</v>
      </c>
      <c r="D1407" t="s">
        <v>1040</v>
      </c>
      <c r="E1407">
        <v>2030</v>
      </c>
      <c r="F1407">
        <v>27.441897159336971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2006</v>
      </c>
      <c r="F1408">
        <v>3355.4305162489122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2007</v>
      </c>
      <c r="F1409">
        <v>12646.72424610023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2010</v>
      </c>
      <c r="F1410">
        <v>32557.288894754729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2020</v>
      </c>
      <c r="F1411">
        <v>18347.897218928971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2030</v>
      </c>
      <c r="F1412">
        <v>13455.08992978262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2040</v>
      </c>
      <c r="F1413">
        <v>3115.7281241435908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2050</v>
      </c>
      <c r="F1414">
        <v>3439.750192164317</v>
      </c>
    </row>
    <row r="1415" spans="1:6" x14ac:dyDescent="0.35">
      <c r="A1415" t="s">
        <v>0</v>
      </c>
      <c r="B1415" t="s">
        <v>166</v>
      </c>
      <c r="C1415" t="s">
        <v>1029</v>
      </c>
      <c r="D1415" t="s">
        <v>1040</v>
      </c>
      <c r="E1415">
        <v>2020</v>
      </c>
      <c r="F1415">
        <v>64.160177118543103</v>
      </c>
    </row>
    <row r="1416" spans="1:6" x14ac:dyDescent="0.35">
      <c r="A1416" t="s">
        <v>0</v>
      </c>
      <c r="B1416" t="s">
        <v>166</v>
      </c>
      <c r="C1416" t="s">
        <v>1029</v>
      </c>
      <c r="D1416" t="s">
        <v>1040</v>
      </c>
      <c r="E1416">
        <v>2030</v>
      </c>
      <c r="F1416">
        <v>19.88530756087264</v>
      </c>
    </row>
    <row r="1417" spans="1:6" x14ac:dyDescent="0.35">
      <c r="A1417" t="s">
        <v>0</v>
      </c>
      <c r="B1417" t="s">
        <v>166</v>
      </c>
      <c r="C1417" t="s">
        <v>1029</v>
      </c>
      <c r="D1417" t="s">
        <v>1040</v>
      </c>
      <c r="E1417">
        <v>2040</v>
      </c>
      <c r="F1417">
        <v>37.855778448946992</v>
      </c>
    </row>
    <row r="1418" spans="1:6" x14ac:dyDescent="0.35">
      <c r="A1418" t="s">
        <v>0</v>
      </c>
      <c r="B1418" t="s">
        <v>167</v>
      </c>
      <c r="C1418" t="s">
        <v>1029</v>
      </c>
      <c r="D1418" t="s">
        <v>1040</v>
      </c>
      <c r="E1418">
        <v>2030</v>
      </c>
      <c r="F1418">
        <v>34.167171717749511</v>
      </c>
    </row>
    <row r="1419" spans="1:6" x14ac:dyDescent="0.35">
      <c r="A1419" t="s">
        <v>0</v>
      </c>
      <c r="B1419" t="s">
        <v>544</v>
      </c>
      <c r="C1419" t="s">
        <v>1033</v>
      </c>
      <c r="D1419" t="s">
        <v>1040</v>
      </c>
      <c r="E1419">
        <v>2010</v>
      </c>
      <c r="F1419">
        <v>4729.9846234862107</v>
      </c>
    </row>
    <row r="1420" spans="1:6" x14ac:dyDescent="0.35">
      <c r="A1420" t="s">
        <v>0</v>
      </c>
      <c r="B1420" t="s">
        <v>544</v>
      </c>
      <c r="C1420" t="s">
        <v>1033</v>
      </c>
      <c r="D1420" t="s">
        <v>1040</v>
      </c>
      <c r="E1420">
        <v>2020</v>
      </c>
      <c r="F1420">
        <v>3944.2969723754591</v>
      </c>
    </row>
    <row r="1421" spans="1:6" x14ac:dyDescent="0.35">
      <c r="A1421" t="s">
        <v>0</v>
      </c>
      <c r="B1421" t="s">
        <v>544</v>
      </c>
      <c r="C1421" t="s">
        <v>1033</v>
      </c>
      <c r="D1421" t="s">
        <v>1040</v>
      </c>
      <c r="E1421">
        <v>2030</v>
      </c>
      <c r="F1421">
        <v>1929.425145874676</v>
      </c>
    </row>
    <row r="1422" spans="1:6" x14ac:dyDescent="0.35">
      <c r="A1422" t="s">
        <v>0</v>
      </c>
      <c r="B1422" t="s">
        <v>545</v>
      </c>
      <c r="C1422" t="s">
        <v>1033</v>
      </c>
      <c r="D1422" t="s">
        <v>1040</v>
      </c>
      <c r="E1422">
        <v>2030</v>
      </c>
      <c r="F1422">
        <v>221.334117022057</v>
      </c>
    </row>
    <row r="1423" spans="1:6" x14ac:dyDescent="0.35">
      <c r="A1423" t="s">
        <v>0</v>
      </c>
      <c r="B1423" t="s">
        <v>549</v>
      </c>
      <c r="C1423" t="s">
        <v>1033</v>
      </c>
      <c r="D1423" t="s">
        <v>1040</v>
      </c>
      <c r="E1423">
        <v>2010</v>
      </c>
      <c r="F1423">
        <v>516.60883958401473</v>
      </c>
    </row>
    <row r="1424" spans="1:6" x14ac:dyDescent="0.35">
      <c r="A1424" t="s">
        <v>0</v>
      </c>
      <c r="B1424" t="s">
        <v>549</v>
      </c>
      <c r="C1424" t="s">
        <v>1033</v>
      </c>
      <c r="D1424" t="s">
        <v>1040</v>
      </c>
      <c r="E1424">
        <v>2020</v>
      </c>
      <c r="F1424">
        <v>273.67177260565109</v>
      </c>
    </row>
    <row r="1425" spans="1:6" x14ac:dyDescent="0.35">
      <c r="A1425" t="s">
        <v>0</v>
      </c>
      <c r="B1425" t="s">
        <v>549</v>
      </c>
      <c r="C1425" t="s">
        <v>1033</v>
      </c>
      <c r="D1425" t="s">
        <v>1040</v>
      </c>
      <c r="E1425">
        <v>2030</v>
      </c>
      <c r="F1425">
        <v>118.53275449186501</v>
      </c>
    </row>
    <row r="1426" spans="1:6" x14ac:dyDescent="0.35">
      <c r="A1426" t="s">
        <v>0</v>
      </c>
      <c r="B1426" t="s">
        <v>550</v>
      </c>
      <c r="C1426" t="s">
        <v>1033</v>
      </c>
      <c r="D1426" t="s">
        <v>1040</v>
      </c>
      <c r="E1426">
        <v>2010</v>
      </c>
      <c r="F1426">
        <v>2132.2703094182002</v>
      </c>
    </row>
    <row r="1427" spans="1:6" x14ac:dyDescent="0.35">
      <c r="A1427" t="s">
        <v>0</v>
      </c>
      <c r="B1427" t="s">
        <v>550</v>
      </c>
      <c r="C1427" t="s">
        <v>1033</v>
      </c>
      <c r="D1427" t="s">
        <v>1040</v>
      </c>
      <c r="E1427">
        <v>2020</v>
      </c>
      <c r="F1427">
        <v>2631.30505037169</v>
      </c>
    </row>
    <row r="1428" spans="1:6" x14ac:dyDescent="0.35">
      <c r="A1428" t="s">
        <v>0</v>
      </c>
      <c r="B1428" t="s">
        <v>550</v>
      </c>
      <c r="C1428" t="s">
        <v>1033</v>
      </c>
      <c r="D1428" t="s">
        <v>1040</v>
      </c>
      <c r="E1428">
        <v>2030</v>
      </c>
      <c r="F1428">
        <v>231.7775343828414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2007</v>
      </c>
      <c r="F1429">
        <v>1.4738896775834931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2010</v>
      </c>
      <c r="F1430">
        <v>4.8221499782060251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2020</v>
      </c>
      <c r="F1431">
        <v>4.7902403759762784</v>
      </c>
    </row>
    <row r="1432" spans="1:6" x14ac:dyDescent="0.35">
      <c r="A1432" t="s">
        <v>0</v>
      </c>
      <c r="B1432" t="s">
        <v>551</v>
      </c>
      <c r="C1432" t="s">
        <v>1033</v>
      </c>
      <c r="D1432" t="s">
        <v>1040</v>
      </c>
      <c r="E1432">
        <v>2030</v>
      </c>
      <c r="F1432">
        <v>2.5138702936981012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2040</v>
      </c>
      <c r="F1433">
        <v>1.300935955228782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2006</v>
      </c>
      <c r="F1434">
        <v>2876.0832996419249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2007</v>
      </c>
      <c r="F1435">
        <v>10244.46223693817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2010</v>
      </c>
      <c r="F1436">
        <v>24984.802732771881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2020</v>
      </c>
      <c r="F1437">
        <v>14816.061202440769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2030</v>
      </c>
      <c r="F1438">
        <v>8729.0086691300166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2040</v>
      </c>
      <c r="F1439">
        <v>916.42153630477935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2050</v>
      </c>
      <c r="F1440">
        <v>2365.6596284773641</v>
      </c>
    </row>
    <row r="1441" spans="1:6" x14ac:dyDescent="0.35">
      <c r="A1441" t="s">
        <v>0</v>
      </c>
      <c r="B1441" t="s">
        <v>765</v>
      </c>
      <c r="C1441" t="s">
        <v>1033</v>
      </c>
      <c r="D1441" t="s">
        <v>1040</v>
      </c>
      <c r="E1441">
        <v>2030</v>
      </c>
      <c r="F1441">
        <v>3446.2061148313151</v>
      </c>
    </row>
    <row r="1442" spans="1:6" x14ac:dyDescent="0.35">
      <c r="A1442" t="s">
        <v>0</v>
      </c>
      <c r="B1442" t="s">
        <v>771</v>
      </c>
      <c r="C1442" t="s">
        <v>1034</v>
      </c>
      <c r="D1442" t="s">
        <v>1040</v>
      </c>
      <c r="E1442">
        <v>2007</v>
      </c>
      <c r="F1442">
        <v>70.049678195005171</v>
      </c>
    </row>
    <row r="1443" spans="1:6" x14ac:dyDescent="0.35">
      <c r="A1443" t="s">
        <v>0</v>
      </c>
      <c r="B1443" t="s">
        <v>771</v>
      </c>
      <c r="C1443" t="s">
        <v>1034</v>
      </c>
      <c r="D1443" t="s">
        <v>1040</v>
      </c>
      <c r="E1443">
        <v>2010</v>
      </c>
      <c r="F1443">
        <v>2974.3510661714909</v>
      </c>
    </row>
    <row r="1444" spans="1:6" x14ac:dyDescent="0.35">
      <c r="A1444" t="s">
        <v>0</v>
      </c>
      <c r="B1444" t="s">
        <v>771</v>
      </c>
      <c r="C1444" t="s">
        <v>1034</v>
      </c>
      <c r="D1444" t="s">
        <v>1040</v>
      </c>
      <c r="E1444">
        <v>2020</v>
      </c>
      <c r="F1444">
        <v>3000.639987749697</v>
      </c>
    </row>
    <row r="1445" spans="1:6" x14ac:dyDescent="0.35">
      <c r="A1445" t="s">
        <v>0</v>
      </c>
      <c r="B1445" t="s">
        <v>771</v>
      </c>
      <c r="C1445" t="s">
        <v>1034</v>
      </c>
      <c r="D1445" t="s">
        <v>1040</v>
      </c>
      <c r="E1445">
        <v>2040</v>
      </c>
      <c r="F1445">
        <v>154.71145317971141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2010</v>
      </c>
      <c r="F1446">
        <v>586.98684514508318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2020</v>
      </c>
      <c r="F1447">
        <v>1606.4128386597231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2030</v>
      </c>
      <c r="F1448">
        <v>584.6321183791033</v>
      </c>
    </row>
    <row r="1449" spans="1:6" x14ac:dyDescent="0.35">
      <c r="A1449" t="s">
        <v>0</v>
      </c>
      <c r="B1449" t="s">
        <v>774</v>
      </c>
      <c r="C1449" t="s">
        <v>1034</v>
      </c>
      <c r="D1449" t="s">
        <v>1040</v>
      </c>
      <c r="E1449">
        <v>2040</v>
      </c>
      <c r="F1449">
        <v>208.17054830977361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2050</v>
      </c>
      <c r="F1450">
        <v>29.02616653587414</v>
      </c>
    </row>
    <row r="1451" spans="1:6" x14ac:dyDescent="0.35">
      <c r="A1451" t="s">
        <v>0</v>
      </c>
      <c r="B1451" t="s">
        <v>776</v>
      </c>
      <c r="C1451" t="s">
        <v>1034</v>
      </c>
      <c r="D1451" t="s">
        <v>1040</v>
      </c>
      <c r="E1451">
        <v>2007</v>
      </c>
      <c r="F1451">
        <v>105.00853630325879</v>
      </c>
    </row>
    <row r="1452" spans="1:6" x14ac:dyDescent="0.35">
      <c r="A1452" t="s">
        <v>0</v>
      </c>
      <c r="B1452" t="s">
        <v>776</v>
      </c>
      <c r="C1452" t="s">
        <v>1034</v>
      </c>
      <c r="D1452" t="s">
        <v>1040</v>
      </c>
      <c r="E1452">
        <v>2010</v>
      </c>
      <c r="F1452">
        <v>199.55760102314471</v>
      </c>
    </row>
    <row r="1453" spans="1:6" x14ac:dyDescent="0.35">
      <c r="A1453" t="s">
        <v>0</v>
      </c>
      <c r="B1453" t="s">
        <v>776</v>
      </c>
      <c r="C1453" t="s">
        <v>1034</v>
      </c>
      <c r="D1453" t="s">
        <v>1040</v>
      </c>
      <c r="E1453">
        <v>2020</v>
      </c>
      <c r="F1453">
        <v>118.03818535698539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2007</v>
      </c>
      <c r="F1454">
        <v>29.593865626377159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2010</v>
      </c>
      <c r="F1455">
        <v>42.651061693512787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2020</v>
      </c>
      <c r="F1456">
        <v>63.331755090595991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2030</v>
      </c>
      <c r="F1457">
        <v>104.3785102227704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2040</v>
      </c>
      <c r="F1458">
        <v>32.116111222336812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2050</v>
      </c>
      <c r="F1459">
        <v>12.756261022437769</v>
      </c>
    </row>
    <row r="1460" spans="1:6" x14ac:dyDescent="0.35">
      <c r="A1460" t="s">
        <v>0</v>
      </c>
      <c r="B1460" t="s">
        <v>779</v>
      </c>
      <c r="C1460" t="s">
        <v>1034</v>
      </c>
      <c r="D1460" t="s">
        <v>1040</v>
      </c>
      <c r="E1460">
        <v>2030</v>
      </c>
      <c r="F1460">
        <v>284.01366660344388</v>
      </c>
    </row>
    <row r="1461" spans="1:6" x14ac:dyDescent="0.35">
      <c r="A1461" t="s">
        <v>0</v>
      </c>
      <c r="B1461" t="s">
        <v>779</v>
      </c>
      <c r="C1461" t="s">
        <v>1034</v>
      </c>
      <c r="D1461" t="s">
        <v>1040</v>
      </c>
      <c r="E1461">
        <v>2040</v>
      </c>
      <c r="F1461">
        <v>142.4048769658242</v>
      </c>
    </row>
    <row r="1462" spans="1:6" x14ac:dyDescent="0.35">
      <c r="A1462" t="s">
        <v>0</v>
      </c>
      <c r="B1462" t="s">
        <v>779</v>
      </c>
      <c r="C1462" t="s">
        <v>1034</v>
      </c>
      <c r="D1462" t="s">
        <v>1040</v>
      </c>
      <c r="E1462">
        <v>2050</v>
      </c>
      <c r="F1462">
        <v>37.075643417928667</v>
      </c>
    </row>
    <row r="1463" spans="1:6" x14ac:dyDescent="0.35">
      <c r="A1463" t="s">
        <v>0</v>
      </c>
      <c r="B1463" t="s">
        <v>781</v>
      </c>
      <c r="C1463" t="s">
        <v>1034</v>
      </c>
      <c r="D1463" t="s">
        <v>1040</v>
      </c>
      <c r="E1463">
        <v>2007</v>
      </c>
      <c r="F1463">
        <v>135.35512379814591</v>
      </c>
    </row>
    <row r="1464" spans="1:6" x14ac:dyDescent="0.35">
      <c r="A1464" t="s">
        <v>0</v>
      </c>
      <c r="B1464" t="s">
        <v>781</v>
      </c>
      <c r="C1464" t="s">
        <v>1034</v>
      </c>
      <c r="D1464" t="s">
        <v>1040</v>
      </c>
      <c r="E1464">
        <v>2010</v>
      </c>
      <c r="F1464">
        <v>420.9644994102224</v>
      </c>
    </row>
    <row r="1465" spans="1:6" x14ac:dyDescent="0.35">
      <c r="A1465" t="s">
        <v>0</v>
      </c>
      <c r="B1465" t="s">
        <v>781</v>
      </c>
      <c r="C1465" t="s">
        <v>1034</v>
      </c>
      <c r="D1465" t="s">
        <v>1040</v>
      </c>
      <c r="E1465">
        <v>2020</v>
      </c>
      <c r="F1465">
        <v>442.00357629931369</v>
      </c>
    </row>
    <row r="1466" spans="1:6" x14ac:dyDescent="0.35">
      <c r="A1466" t="s">
        <v>0</v>
      </c>
      <c r="B1466" t="s">
        <v>785</v>
      </c>
      <c r="C1466" t="s">
        <v>1034</v>
      </c>
      <c r="D1466" t="s">
        <v>1040</v>
      </c>
      <c r="E1466">
        <v>2010</v>
      </c>
      <c r="F1466">
        <v>533.10349088537896</v>
      </c>
    </row>
    <row r="1467" spans="1:6" x14ac:dyDescent="0.35">
      <c r="A1467" t="s">
        <v>0</v>
      </c>
      <c r="B1467" t="s">
        <v>785</v>
      </c>
      <c r="C1467" t="s">
        <v>1034</v>
      </c>
      <c r="D1467" t="s">
        <v>1040</v>
      </c>
      <c r="E1467">
        <v>2020</v>
      </c>
      <c r="F1467">
        <v>420.56960137790412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2006</v>
      </c>
      <c r="F1468">
        <v>29936.103550838259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2007</v>
      </c>
      <c r="F1469">
        <v>78534.621599829567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2010</v>
      </c>
      <c r="F1470">
        <v>1998.1280320538799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2020</v>
      </c>
      <c r="F1471">
        <v>3763.8185905334722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2030</v>
      </c>
      <c r="F1472">
        <v>1739.2137531942681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2040</v>
      </c>
      <c r="F1473">
        <v>142.79502850875349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2050</v>
      </c>
      <c r="F1474">
        <v>7.9300975068318129</v>
      </c>
    </row>
    <row r="1475" spans="1:6" x14ac:dyDescent="0.35">
      <c r="A1475" t="s">
        <v>0</v>
      </c>
      <c r="B1475" t="s">
        <v>300</v>
      </c>
      <c r="C1475" t="s">
        <v>1032</v>
      </c>
      <c r="D1475" t="s">
        <v>1040</v>
      </c>
      <c r="E1475">
        <v>2007</v>
      </c>
      <c r="F1475">
        <v>0.74576090894125124</v>
      </c>
    </row>
    <row r="1476" spans="1:6" x14ac:dyDescent="0.35">
      <c r="A1476" t="s">
        <v>0</v>
      </c>
      <c r="B1476" t="s">
        <v>300</v>
      </c>
      <c r="C1476" t="s">
        <v>1032</v>
      </c>
      <c r="D1476" t="s">
        <v>1040</v>
      </c>
      <c r="E1476">
        <v>2030</v>
      </c>
      <c r="F1476">
        <v>1.3314347976664529</v>
      </c>
    </row>
    <row r="1477" spans="1:6" x14ac:dyDescent="0.35">
      <c r="A1477" t="s">
        <v>0</v>
      </c>
      <c r="B1477" t="s">
        <v>300</v>
      </c>
      <c r="C1477" t="s">
        <v>1032</v>
      </c>
      <c r="D1477" t="s">
        <v>1040</v>
      </c>
      <c r="E1477">
        <v>2050</v>
      </c>
      <c r="F1477">
        <v>0.1424835466897178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2007</v>
      </c>
      <c r="F1478">
        <v>74.448288873536441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2010</v>
      </c>
      <c r="F1479">
        <v>92.570257520246045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2020</v>
      </c>
      <c r="F1480">
        <v>174.514004392115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2040</v>
      </c>
      <c r="F1481">
        <v>83.386818562116289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2050</v>
      </c>
      <c r="F1482">
        <v>10.67644768385534</v>
      </c>
    </row>
    <row r="1483" spans="1:6" x14ac:dyDescent="0.35">
      <c r="A1483" t="s">
        <v>0</v>
      </c>
      <c r="B1483" t="s">
        <v>304</v>
      </c>
      <c r="C1483" t="s">
        <v>1032</v>
      </c>
      <c r="D1483" t="s">
        <v>1040</v>
      </c>
      <c r="E1483">
        <v>2007</v>
      </c>
      <c r="F1483">
        <v>5.4105316811255708</v>
      </c>
    </row>
    <row r="1484" spans="1:6" x14ac:dyDescent="0.35">
      <c r="A1484" t="s">
        <v>0</v>
      </c>
      <c r="B1484" t="s">
        <v>304</v>
      </c>
      <c r="C1484" t="s">
        <v>1032</v>
      </c>
      <c r="D1484" t="s">
        <v>1040</v>
      </c>
      <c r="E1484">
        <v>2020</v>
      </c>
      <c r="F1484">
        <v>12.090371550386971</v>
      </c>
    </row>
    <row r="1485" spans="1:6" x14ac:dyDescent="0.35">
      <c r="A1485" t="s">
        <v>0</v>
      </c>
      <c r="B1485" t="s">
        <v>304</v>
      </c>
      <c r="C1485" t="s">
        <v>1032</v>
      </c>
      <c r="D1485" t="s">
        <v>1040</v>
      </c>
      <c r="E1485">
        <v>2030</v>
      </c>
      <c r="F1485">
        <v>437.26885912393499</v>
      </c>
    </row>
    <row r="1486" spans="1:6" x14ac:dyDescent="0.35">
      <c r="A1486" t="s">
        <v>0</v>
      </c>
      <c r="B1486" t="s">
        <v>307</v>
      </c>
      <c r="C1486" t="s">
        <v>1032</v>
      </c>
      <c r="D1486" t="s">
        <v>1040</v>
      </c>
      <c r="E1486">
        <v>2030</v>
      </c>
      <c r="F1486">
        <v>169.3228814187238</v>
      </c>
    </row>
    <row r="1487" spans="1:6" x14ac:dyDescent="0.35">
      <c r="A1487" t="s">
        <v>0</v>
      </c>
      <c r="B1487" t="s">
        <v>310</v>
      </c>
      <c r="C1487" t="s">
        <v>1032</v>
      </c>
      <c r="D1487" t="s">
        <v>1040</v>
      </c>
      <c r="E1487">
        <v>2030</v>
      </c>
      <c r="F1487">
        <v>21.560186781101919</v>
      </c>
    </row>
    <row r="1488" spans="1:6" x14ac:dyDescent="0.35">
      <c r="A1488" t="s">
        <v>0</v>
      </c>
      <c r="B1488" t="s">
        <v>317</v>
      </c>
      <c r="C1488" t="s">
        <v>1032</v>
      </c>
      <c r="D1488" t="s">
        <v>1040</v>
      </c>
      <c r="E1488">
        <v>2030</v>
      </c>
      <c r="F1488">
        <v>92.327388377887317</v>
      </c>
    </row>
    <row r="1489" spans="1:6" x14ac:dyDescent="0.35">
      <c r="A1489" t="s">
        <v>0</v>
      </c>
      <c r="B1489" t="s">
        <v>317</v>
      </c>
      <c r="C1489" t="s">
        <v>1032</v>
      </c>
      <c r="D1489" t="s">
        <v>1040</v>
      </c>
      <c r="E1489">
        <v>2040</v>
      </c>
      <c r="F1489">
        <v>18.207025155844981</v>
      </c>
    </row>
    <row r="1490" spans="1:6" x14ac:dyDescent="0.35">
      <c r="A1490" t="s">
        <v>0</v>
      </c>
      <c r="B1490" t="s">
        <v>317</v>
      </c>
      <c r="C1490" t="s">
        <v>1032</v>
      </c>
      <c r="D1490" t="s">
        <v>1040</v>
      </c>
      <c r="E1490">
        <v>2050</v>
      </c>
      <c r="F1490">
        <v>0.37055345639517451</v>
      </c>
    </row>
    <row r="1491" spans="1:6" x14ac:dyDescent="0.35">
      <c r="A1491" t="s">
        <v>0</v>
      </c>
      <c r="B1491" t="s">
        <v>321</v>
      </c>
      <c r="C1491" t="s">
        <v>1032</v>
      </c>
      <c r="D1491" t="s">
        <v>1040</v>
      </c>
      <c r="E1491">
        <v>2030</v>
      </c>
      <c r="F1491">
        <v>162.8968328723472</v>
      </c>
    </row>
    <row r="1492" spans="1:6" x14ac:dyDescent="0.35">
      <c r="A1492" t="s">
        <v>0</v>
      </c>
      <c r="B1492" t="s">
        <v>321</v>
      </c>
      <c r="C1492" t="s">
        <v>1032</v>
      </c>
      <c r="D1492" t="s">
        <v>1040</v>
      </c>
      <c r="E1492">
        <v>2040</v>
      </c>
      <c r="F1492">
        <v>0.25177393893978378</v>
      </c>
    </row>
    <row r="1493" spans="1:6" x14ac:dyDescent="0.35">
      <c r="A1493" t="s">
        <v>0</v>
      </c>
      <c r="B1493" t="s">
        <v>321</v>
      </c>
      <c r="C1493" t="s">
        <v>1032</v>
      </c>
      <c r="D1493" t="s">
        <v>1040</v>
      </c>
      <c r="E1493">
        <v>2050</v>
      </c>
      <c r="F1493">
        <v>6.8668369294884997</v>
      </c>
    </row>
    <row r="1494" spans="1:6" x14ac:dyDescent="0.35">
      <c r="A1494" t="s">
        <v>0</v>
      </c>
      <c r="B1494" t="s">
        <v>323</v>
      </c>
      <c r="C1494" t="s">
        <v>1032</v>
      </c>
      <c r="D1494" t="s">
        <v>1040</v>
      </c>
      <c r="E1494">
        <v>2030</v>
      </c>
      <c r="F1494">
        <v>28.387975249442391</v>
      </c>
    </row>
    <row r="1495" spans="1:6" x14ac:dyDescent="0.35">
      <c r="A1495" t="s">
        <v>0</v>
      </c>
      <c r="B1495" t="s">
        <v>323</v>
      </c>
      <c r="C1495" t="s">
        <v>1032</v>
      </c>
      <c r="D1495" t="s">
        <v>1040</v>
      </c>
      <c r="E1495">
        <v>2040</v>
      </c>
      <c r="F1495">
        <v>0.92816284096169477</v>
      </c>
    </row>
    <row r="1496" spans="1:6" x14ac:dyDescent="0.35">
      <c r="A1496" t="s">
        <v>0</v>
      </c>
      <c r="B1496" t="s">
        <v>325</v>
      </c>
      <c r="C1496" t="s">
        <v>1032</v>
      </c>
      <c r="D1496" t="s">
        <v>1040</v>
      </c>
      <c r="E1496">
        <v>2020</v>
      </c>
      <c r="F1496">
        <v>618.79743515845746</v>
      </c>
    </row>
    <row r="1497" spans="1:6" x14ac:dyDescent="0.35">
      <c r="A1497" t="s">
        <v>0</v>
      </c>
      <c r="B1497" t="s">
        <v>325</v>
      </c>
      <c r="C1497" t="s">
        <v>1032</v>
      </c>
      <c r="D1497" t="s">
        <v>1040</v>
      </c>
      <c r="E1497">
        <v>2030</v>
      </c>
      <c r="F1497">
        <v>963.33983141847159</v>
      </c>
    </row>
    <row r="1498" spans="1:6" x14ac:dyDescent="0.35">
      <c r="A1498" t="s">
        <v>0</v>
      </c>
      <c r="B1498" t="s">
        <v>319</v>
      </c>
      <c r="C1498" t="s">
        <v>1032</v>
      </c>
      <c r="D1498" t="s">
        <v>1040</v>
      </c>
      <c r="E1498">
        <v>2030</v>
      </c>
      <c r="F1498">
        <v>125.2081778394635</v>
      </c>
    </row>
    <row r="1499" spans="1:6" x14ac:dyDescent="0.35">
      <c r="A1499" t="s">
        <v>0</v>
      </c>
      <c r="B1499" t="s">
        <v>319</v>
      </c>
      <c r="C1499" t="s">
        <v>1032</v>
      </c>
      <c r="D1499" t="s">
        <v>1040</v>
      </c>
      <c r="E1499">
        <v>2050</v>
      </c>
      <c r="F1499">
        <v>0.3926722613041122</v>
      </c>
    </row>
    <row r="1500" spans="1:6" x14ac:dyDescent="0.35">
      <c r="A1500" t="s">
        <v>0</v>
      </c>
      <c r="B1500" t="s">
        <v>327</v>
      </c>
      <c r="C1500" t="s">
        <v>1032</v>
      </c>
      <c r="D1500" t="s">
        <v>1040</v>
      </c>
      <c r="E1500">
        <v>2020</v>
      </c>
      <c r="F1500">
        <v>87.380194803314637</v>
      </c>
    </row>
    <row r="1501" spans="1:6" x14ac:dyDescent="0.35">
      <c r="A1501" t="s">
        <v>0</v>
      </c>
      <c r="B1501" t="s">
        <v>171</v>
      </c>
      <c r="C1501" t="s">
        <v>1030</v>
      </c>
      <c r="D1501" t="s">
        <v>1040</v>
      </c>
      <c r="E1501">
        <v>2007</v>
      </c>
      <c r="F1501">
        <v>1600.092626912005</v>
      </c>
    </row>
    <row r="1502" spans="1:6" x14ac:dyDescent="0.35">
      <c r="A1502" t="s">
        <v>0</v>
      </c>
      <c r="B1502" t="s">
        <v>171</v>
      </c>
      <c r="C1502" t="s">
        <v>1030</v>
      </c>
      <c r="D1502" t="s">
        <v>1040</v>
      </c>
      <c r="E1502">
        <v>2020</v>
      </c>
      <c r="F1502">
        <v>84.274764861708206</v>
      </c>
    </row>
    <row r="1503" spans="1:6" x14ac:dyDescent="0.35">
      <c r="A1503" t="s">
        <v>0</v>
      </c>
      <c r="B1503" t="s">
        <v>184</v>
      </c>
      <c r="C1503" t="s">
        <v>1030</v>
      </c>
      <c r="D1503" t="s">
        <v>1040</v>
      </c>
      <c r="E1503">
        <v>2006</v>
      </c>
      <c r="F1503">
        <v>620.18664830417299</v>
      </c>
    </row>
    <row r="1504" spans="1:6" x14ac:dyDescent="0.35">
      <c r="A1504" t="s">
        <v>0</v>
      </c>
      <c r="B1504" t="s">
        <v>185</v>
      </c>
      <c r="C1504" t="s">
        <v>1030</v>
      </c>
      <c r="D1504" t="s">
        <v>1040</v>
      </c>
      <c r="E1504">
        <v>2006</v>
      </c>
      <c r="F1504">
        <v>85.895149348301231</v>
      </c>
    </row>
    <row r="1505" spans="1:6" x14ac:dyDescent="0.35">
      <c r="A1505" t="s">
        <v>0</v>
      </c>
      <c r="B1505" t="s">
        <v>186</v>
      </c>
      <c r="C1505" t="s">
        <v>1030</v>
      </c>
      <c r="D1505" t="s">
        <v>1040</v>
      </c>
      <c r="E1505">
        <v>2006</v>
      </c>
      <c r="F1505">
        <v>38.883560521964768</v>
      </c>
    </row>
    <row r="1506" spans="1:6" x14ac:dyDescent="0.35">
      <c r="A1506" t="s">
        <v>0</v>
      </c>
      <c r="B1506" t="s">
        <v>187</v>
      </c>
      <c r="C1506" t="s">
        <v>1030</v>
      </c>
      <c r="D1506" t="s">
        <v>1040</v>
      </c>
      <c r="E1506">
        <v>2006</v>
      </c>
      <c r="F1506">
        <v>1506.0748058527111</v>
      </c>
    </row>
    <row r="1507" spans="1:6" x14ac:dyDescent="0.35">
      <c r="A1507" t="s">
        <v>0</v>
      </c>
      <c r="B1507" t="s">
        <v>188</v>
      </c>
      <c r="C1507" t="s">
        <v>1030</v>
      </c>
      <c r="D1507" t="s">
        <v>1040</v>
      </c>
      <c r="E1507">
        <v>2006</v>
      </c>
      <c r="F1507">
        <v>44.29551018996024</v>
      </c>
    </row>
    <row r="1508" spans="1:6" x14ac:dyDescent="0.35">
      <c r="A1508" t="s">
        <v>0</v>
      </c>
      <c r="B1508" t="s">
        <v>189</v>
      </c>
      <c r="C1508" t="s">
        <v>1030</v>
      </c>
      <c r="D1508" t="s">
        <v>1040</v>
      </c>
      <c r="E1508">
        <v>2006</v>
      </c>
      <c r="F1508">
        <v>26.007379561241041</v>
      </c>
    </row>
    <row r="1509" spans="1:6" x14ac:dyDescent="0.35">
      <c r="A1509" t="s">
        <v>0</v>
      </c>
      <c r="B1509" t="s">
        <v>190</v>
      </c>
      <c r="C1509" t="s">
        <v>1030</v>
      </c>
      <c r="D1509" t="s">
        <v>1040</v>
      </c>
      <c r="E1509">
        <v>2006</v>
      </c>
      <c r="F1509">
        <v>3.1041902854360681</v>
      </c>
    </row>
    <row r="1510" spans="1:6" x14ac:dyDescent="0.35">
      <c r="A1510" t="s">
        <v>0</v>
      </c>
      <c r="B1510" t="s">
        <v>192</v>
      </c>
      <c r="C1510" t="s">
        <v>1030</v>
      </c>
      <c r="D1510" t="s">
        <v>1040</v>
      </c>
      <c r="E1510">
        <v>2006</v>
      </c>
      <c r="F1510">
        <v>1.107957148032565</v>
      </c>
    </row>
    <row r="1511" spans="1:6" x14ac:dyDescent="0.35">
      <c r="A1511" t="s">
        <v>0</v>
      </c>
      <c r="B1511" t="s">
        <v>193</v>
      </c>
      <c r="C1511" t="s">
        <v>1030</v>
      </c>
      <c r="D1511" t="s">
        <v>1040</v>
      </c>
      <c r="E1511">
        <v>2006</v>
      </c>
      <c r="F1511">
        <v>275.83669830408701</v>
      </c>
    </row>
    <row r="1512" spans="1:6" x14ac:dyDescent="0.35">
      <c r="A1512" t="s">
        <v>0</v>
      </c>
      <c r="B1512" t="s">
        <v>194</v>
      </c>
      <c r="C1512" t="s">
        <v>1030</v>
      </c>
      <c r="D1512" t="s">
        <v>1040</v>
      </c>
      <c r="E1512">
        <v>2006</v>
      </c>
      <c r="F1512">
        <v>2.493952608727271</v>
      </c>
    </row>
    <row r="1513" spans="1:6" x14ac:dyDescent="0.35">
      <c r="A1513" t="s">
        <v>0</v>
      </c>
      <c r="B1513" t="s">
        <v>195</v>
      </c>
      <c r="C1513" t="s">
        <v>1030</v>
      </c>
      <c r="D1513" t="s">
        <v>1040</v>
      </c>
      <c r="E1513">
        <v>2006</v>
      </c>
      <c r="F1513">
        <v>16.661406838422241</v>
      </c>
    </row>
    <row r="1514" spans="1:6" x14ac:dyDescent="0.35">
      <c r="A1514" t="s">
        <v>0</v>
      </c>
      <c r="B1514" t="s">
        <v>196</v>
      </c>
      <c r="C1514" t="s">
        <v>1030</v>
      </c>
      <c r="D1514" t="s">
        <v>1040</v>
      </c>
      <c r="E1514">
        <v>2006</v>
      </c>
      <c r="F1514">
        <v>21.253492438246081</v>
      </c>
    </row>
    <row r="1515" spans="1:6" x14ac:dyDescent="0.35">
      <c r="A1515" t="s">
        <v>0</v>
      </c>
      <c r="B1515" t="s">
        <v>197</v>
      </c>
      <c r="C1515" t="s">
        <v>1030</v>
      </c>
      <c r="D1515" t="s">
        <v>1040</v>
      </c>
      <c r="E1515">
        <v>2006</v>
      </c>
      <c r="F1515">
        <v>791.5216561441523</v>
      </c>
    </row>
    <row r="1516" spans="1:6" x14ac:dyDescent="0.35">
      <c r="A1516" t="s">
        <v>0</v>
      </c>
      <c r="B1516" t="s">
        <v>197</v>
      </c>
      <c r="C1516" t="s">
        <v>1030</v>
      </c>
      <c r="D1516" t="s">
        <v>1040</v>
      </c>
      <c r="E1516">
        <v>2007</v>
      </c>
      <c r="F1516">
        <v>10.00879699922946</v>
      </c>
    </row>
    <row r="1517" spans="1:6" x14ac:dyDescent="0.35">
      <c r="A1517" t="s">
        <v>0</v>
      </c>
      <c r="B1517" t="s">
        <v>198</v>
      </c>
      <c r="C1517" t="s">
        <v>1030</v>
      </c>
      <c r="D1517" t="s">
        <v>1040</v>
      </c>
      <c r="E1517">
        <v>2006</v>
      </c>
      <c r="F1517">
        <v>18.202518203451699</v>
      </c>
    </row>
    <row r="1518" spans="1:6" x14ac:dyDescent="0.35">
      <c r="A1518" t="s">
        <v>0</v>
      </c>
      <c r="B1518" t="s">
        <v>199</v>
      </c>
      <c r="C1518" t="s">
        <v>1030</v>
      </c>
      <c r="D1518" t="s">
        <v>1040</v>
      </c>
      <c r="E1518">
        <v>2006</v>
      </c>
      <c r="F1518">
        <v>0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2007</v>
      </c>
      <c r="F1519">
        <v>0</v>
      </c>
    </row>
    <row r="1520" spans="1:6" x14ac:dyDescent="0.35">
      <c r="A1520" t="s">
        <v>0</v>
      </c>
      <c r="B1520" t="s">
        <v>199</v>
      </c>
      <c r="C1520" t="s">
        <v>1030</v>
      </c>
      <c r="D1520" t="s">
        <v>1040</v>
      </c>
      <c r="E1520">
        <v>2010</v>
      </c>
      <c r="F1520">
        <v>0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2020</v>
      </c>
      <c r="F1521">
        <v>0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2006</v>
      </c>
      <c r="F1522">
        <v>51.864211574940633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2020</v>
      </c>
      <c r="F1523">
        <v>3.5666516904986501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2030</v>
      </c>
      <c r="F1524">
        <v>9.0209673730114677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2040</v>
      </c>
      <c r="F1525">
        <v>2.0202059957912799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2050</v>
      </c>
      <c r="F1526">
        <v>1.0509333742506941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2006</v>
      </c>
      <c r="F1527">
        <v>36.745925360199983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2020</v>
      </c>
      <c r="F1528">
        <v>4.3654192391398263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2030</v>
      </c>
      <c r="F1529">
        <v>5.8382140852526083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2040</v>
      </c>
      <c r="F1530">
        <v>1.552594660044013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2050</v>
      </c>
      <c r="F1531">
        <v>2.54048243532888E-2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2006</v>
      </c>
      <c r="F1532">
        <v>126.5049081818493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2010</v>
      </c>
      <c r="F1533">
        <v>12.551639510624129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2030</v>
      </c>
      <c r="F1534">
        <v>22.275940886557461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2040</v>
      </c>
      <c r="F1535">
        <v>3.9233250758102858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2050</v>
      </c>
      <c r="F1536">
        <v>0.39105800276737451</v>
      </c>
    </row>
    <row r="1537" spans="1:6" x14ac:dyDescent="0.35">
      <c r="A1537" t="s">
        <v>0</v>
      </c>
      <c r="B1537" t="s">
        <v>203</v>
      </c>
      <c r="C1537" t="s">
        <v>1030</v>
      </c>
      <c r="D1537" t="s">
        <v>1040</v>
      </c>
      <c r="E1537">
        <v>2006</v>
      </c>
      <c r="F1537">
        <v>79.612879431267686</v>
      </c>
    </row>
    <row r="1538" spans="1:6" x14ac:dyDescent="0.35">
      <c r="A1538" t="s">
        <v>0</v>
      </c>
      <c r="B1538" t="s">
        <v>204</v>
      </c>
      <c r="C1538" t="s">
        <v>1030</v>
      </c>
      <c r="D1538" t="s">
        <v>1040</v>
      </c>
      <c r="E1538">
        <v>2006</v>
      </c>
      <c r="F1538">
        <v>288.64856885194041</v>
      </c>
    </row>
    <row r="1539" spans="1:6" x14ac:dyDescent="0.35">
      <c r="A1539" t="s">
        <v>0</v>
      </c>
      <c r="B1539" t="s">
        <v>204</v>
      </c>
      <c r="C1539" t="s">
        <v>1030</v>
      </c>
      <c r="D1539" t="s">
        <v>1040</v>
      </c>
      <c r="E1539">
        <v>2007</v>
      </c>
      <c r="F1539">
        <v>197.98086102524741</v>
      </c>
    </row>
    <row r="1540" spans="1:6" x14ac:dyDescent="0.35">
      <c r="A1540" t="s">
        <v>0</v>
      </c>
      <c r="B1540" t="s">
        <v>205</v>
      </c>
      <c r="C1540" t="s">
        <v>1030</v>
      </c>
      <c r="D1540" t="s">
        <v>1040</v>
      </c>
      <c r="E1540">
        <v>2006</v>
      </c>
      <c r="F1540">
        <v>292.42665277466591</v>
      </c>
    </row>
    <row r="1541" spans="1:6" x14ac:dyDescent="0.35">
      <c r="A1541" t="s">
        <v>0</v>
      </c>
      <c r="B1541" t="s">
        <v>205</v>
      </c>
      <c r="C1541" t="s">
        <v>1030</v>
      </c>
      <c r="D1541" t="s">
        <v>1040</v>
      </c>
      <c r="E1541">
        <v>2007</v>
      </c>
      <c r="F1541">
        <v>166.4142203708453</v>
      </c>
    </row>
    <row r="1542" spans="1:6" x14ac:dyDescent="0.35">
      <c r="A1542" t="s">
        <v>0</v>
      </c>
      <c r="B1542" t="s">
        <v>205</v>
      </c>
      <c r="C1542" t="s">
        <v>1030</v>
      </c>
      <c r="D1542" t="s">
        <v>1040</v>
      </c>
      <c r="E1542">
        <v>2020</v>
      </c>
      <c r="F1542">
        <v>52.707991753350768</v>
      </c>
    </row>
    <row r="1543" spans="1:6" x14ac:dyDescent="0.35">
      <c r="A1543" t="s">
        <v>0</v>
      </c>
      <c r="B1543" t="s">
        <v>206</v>
      </c>
      <c r="C1543" t="s">
        <v>1030</v>
      </c>
      <c r="D1543" t="s">
        <v>1040</v>
      </c>
      <c r="E1543">
        <v>2006</v>
      </c>
      <c r="F1543">
        <v>2206.9774609867918</v>
      </c>
    </row>
    <row r="1544" spans="1:6" x14ac:dyDescent="0.35">
      <c r="A1544" t="s">
        <v>0</v>
      </c>
      <c r="B1544" t="s">
        <v>206</v>
      </c>
      <c r="C1544" t="s">
        <v>1030</v>
      </c>
      <c r="D1544" t="s">
        <v>1040</v>
      </c>
      <c r="E1544">
        <v>2007</v>
      </c>
      <c r="F1544">
        <v>555.1788911842732</v>
      </c>
    </row>
    <row r="1545" spans="1:6" x14ac:dyDescent="0.35">
      <c r="A1545" t="s">
        <v>0</v>
      </c>
      <c r="B1545" t="s">
        <v>207</v>
      </c>
      <c r="C1545" t="s">
        <v>1030</v>
      </c>
      <c r="D1545" t="s">
        <v>1040</v>
      </c>
      <c r="E1545">
        <v>2006</v>
      </c>
      <c r="F1545">
        <v>178.00377895449679</v>
      </c>
    </row>
    <row r="1546" spans="1:6" x14ac:dyDescent="0.35">
      <c r="A1546" t="s">
        <v>0</v>
      </c>
      <c r="B1546" t="s">
        <v>208</v>
      </c>
      <c r="C1546" t="s">
        <v>1030</v>
      </c>
      <c r="D1546" t="s">
        <v>1040</v>
      </c>
      <c r="E1546">
        <v>2006</v>
      </c>
      <c r="F1546">
        <v>193.76462274492519</v>
      </c>
    </row>
    <row r="1547" spans="1:6" x14ac:dyDescent="0.35">
      <c r="A1547" t="s">
        <v>0</v>
      </c>
      <c r="B1547" t="s">
        <v>208</v>
      </c>
      <c r="C1547" t="s">
        <v>1030</v>
      </c>
      <c r="D1547" t="s">
        <v>1040</v>
      </c>
      <c r="E1547">
        <v>2007</v>
      </c>
      <c r="F1547">
        <v>5.7477714065463967E-2</v>
      </c>
    </row>
    <row r="1548" spans="1:6" x14ac:dyDescent="0.35">
      <c r="A1548" t="s">
        <v>0</v>
      </c>
      <c r="B1548" t="s">
        <v>208</v>
      </c>
      <c r="C1548" t="s">
        <v>1030</v>
      </c>
      <c r="D1548" t="s">
        <v>1040</v>
      </c>
      <c r="E1548">
        <v>2020</v>
      </c>
      <c r="F1548">
        <v>27.919810534960131</v>
      </c>
    </row>
    <row r="1549" spans="1:6" x14ac:dyDescent="0.35">
      <c r="A1549" t="s">
        <v>0</v>
      </c>
      <c r="B1549" t="s">
        <v>209</v>
      </c>
      <c r="C1549" t="s">
        <v>1030</v>
      </c>
      <c r="D1549" t="s">
        <v>1040</v>
      </c>
      <c r="E1549">
        <v>2006</v>
      </c>
      <c r="F1549">
        <v>68.301531499115598</v>
      </c>
    </row>
    <row r="1550" spans="1:6" x14ac:dyDescent="0.35">
      <c r="A1550" t="s">
        <v>0</v>
      </c>
      <c r="B1550" t="s">
        <v>210</v>
      </c>
      <c r="C1550" t="s">
        <v>1030</v>
      </c>
      <c r="D1550" t="s">
        <v>1040</v>
      </c>
      <c r="E1550">
        <v>2006</v>
      </c>
      <c r="F1550">
        <v>42.078257449958812</v>
      </c>
    </row>
    <row r="1551" spans="1:6" x14ac:dyDescent="0.35">
      <c r="A1551" t="s">
        <v>0</v>
      </c>
      <c r="B1551" t="s">
        <v>210</v>
      </c>
      <c r="C1551" t="s">
        <v>1030</v>
      </c>
      <c r="D1551" t="s">
        <v>1040</v>
      </c>
      <c r="E1551">
        <v>2007</v>
      </c>
      <c r="F1551">
        <v>23.795441254391889</v>
      </c>
    </row>
    <row r="1552" spans="1:6" x14ac:dyDescent="0.35">
      <c r="A1552" t="s">
        <v>0</v>
      </c>
      <c r="B1552" t="s">
        <v>211</v>
      </c>
      <c r="C1552" t="s">
        <v>1030</v>
      </c>
      <c r="D1552" t="s">
        <v>1040</v>
      </c>
      <c r="E1552">
        <v>2006</v>
      </c>
      <c r="F1552">
        <v>94.627369223342498</v>
      </c>
    </row>
    <row r="1553" spans="1:6" x14ac:dyDescent="0.35">
      <c r="A1553" t="s">
        <v>0</v>
      </c>
      <c r="B1553" t="s">
        <v>212</v>
      </c>
      <c r="C1553" t="s">
        <v>1030</v>
      </c>
      <c r="D1553" t="s">
        <v>1040</v>
      </c>
      <c r="E1553">
        <v>2006</v>
      </c>
      <c r="F1553">
        <v>124.7508676118803</v>
      </c>
    </row>
    <row r="1554" spans="1:6" x14ac:dyDescent="0.35">
      <c r="A1554" t="s">
        <v>0</v>
      </c>
      <c r="B1554" t="s">
        <v>212</v>
      </c>
      <c r="C1554" t="s">
        <v>1030</v>
      </c>
      <c r="D1554" t="s">
        <v>1040</v>
      </c>
      <c r="E1554">
        <v>2010</v>
      </c>
      <c r="F1554">
        <v>86.86366533965888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2020</v>
      </c>
      <c r="F1555">
        <v>10.881479300973639</v>
      </c>
    </row>
    <row r="1556" spans="1:6" x14ac:dyDescent="0.35">
      <c r="A1556" t="s">
        <v>0</v>
      </c>
      <c r="B1556" t="s">
        <v>213</v>
      </c>
      <c r="C1556" t="s">
        <v>1030</v>
      </c>
      <c r="D1556" t="s">
        <v>1040</v>
      </c>
      <c r="E1556">
        <v>2006</v>
      </c>
      <c r="F1556">
        <v>2.73482624777143</v>
      </c>
    </row>
    <row r="1557" spans="1:6" x14ac:dyDescent="0.35">
      <c r="A1557" t="s">
        <v>0</v>
      </c>
      <c r="B1557" t="s">
        <v>214</v>
      </c>
      <c r="C1557" t="s">
        <v>1030</v>
      </c>
      <c r="D1557" t="s">
        <v>1040</v>
      </c>
      <c r="E1557">
        <v>2006</v>
      </c>
      <c r="F1557">
        <v>224.989330595029</v>
      </c>
    </row>
    <row r="1558" spans="1:6" x14ac:dyDescent="0.35">
      <c r="A1558" t="s">
        <v>0</v>
      </c>
      <c r="B1558" t="s">
        <v>215</v>
      </c>
      <c r="C1558" t="s">
        <v>1030</v>
      </c>
      <c r="D1558" t="s">
        <v>1040</v>
      </c>
      <c r="E1558">
        <v>2006</v>
      </c>
      <c r="F1558">
        <v>31.055716832236371</v>
      </c>
    </row>
    <row r="1559" spans="1:6" x14ac:dyDescent="0.35">
      <c r="A1559" t="s">
        <v>0</v>
      </c>
      <c r="B1559" t="s">
        <v>218</v>
      </c>
      <c r="C1559" t="s">
        <v>1030</v>
      </c>
      <c r="D1559" t="s">
        <v>1040</v>
      </c>
      <c r="E1559">
        <v>2007</v>
      </c>
      <c r="F1559">
        <v>133.46450776449291</v>
      </c>
    </row>
    <row r="1560" spans="1:6" x14ac:dyDescent="0.35">
      <c r="A1560" t="s">
        <v>0</v>
      </c>
      <c r="B1560" t="s">
        <v>218</v>
      </c>
      <c r="C1560" t="s">
        <v>1030</v>
      </c>
      <c r="D1560" t="s">
        <v>1040</v>
      </c>
      <c r="E1560">
        <v>2020</v>
      </c>
      <c r="F1560">
        <v>65.685330048790647</v>
      </c>
    </row>
    <row r="1561" spans="1:6" x14ac:dyDescent="0.35">
      <c r="A1561" t="s">
        <v>0</v>
      </c>
      <c r="B1561" t="s">
        <v>220</v>
      </c>
      <c r="C1561" t="s">
        <v>1030</v>
      </c>
      <c r="D1561" t="s">
        <v>1040</v>
      </c>
      <c r="E1561">
        <v>2007</v>
      </c>
      <c r="F1561">
        <v>199.5597806890737</v>
      </c>
    </row>
    <row r="1562" spans="1:6" x14ac:dyDescent="0.35">
      <c r="A1562" t="s">
        <v>0</v>
      </c>
      <c r="B1562" t="s">
        <v>220</v>
      </c>
      <c r="C1562" t="s">
        <v>1030</v>
      </c>
      <c r="D1562" t="s">
        <v>1040</v>
      </c>
      <c r="E1562">
        <v>2010</v>
      </c>
      <c r="F1562">
        <v>70.610902530507289</v>
      </c>
    </row>
    <row r="1563" spans="1:6" x14ac:dyDescent="0.35">
      <c r="A1563" t="s">
        <v>0</v>
      </c>
      <c r="B1563" t="s">
        <v>224</v>
      </c>
      <c r="C1563" t="s">
        <v>1030</v>
      </c>
      <c r="D1563" t="s">
        <v>1040</v>
      </c>
      <c r="E1563">
        <v>2030</v>
      </c>
      <c r="F1563">
        <v>40.016157039242522</v>
      </c>
    </row>
    <row r="1564" spans="1:6" x14ac:dyDescent="0.35">
      <c r="A1564" t="s">
        <v>0</v>
      </c>
      <c r="B1564" t="s">
        <v>226</v>
      </c>
      <c r="C1564" t="s">
        <v>1030</v>
      </c>
      <c r="D1564" t="s">
        <v>1040</v>
      </c>
      <c r="E1564">
        <v>2020</v>
      </c>
      <c r="F1564">
        <v>70.758399373466887</v>
      </c>
    </row>
    <row r="1565" spans="1:6" x14ac:dyDescent="0.35">
      <c r="A1565" t="s">
        <v>0</v>
      </c>
      <c r="B1565" t="s">
        <v>227</v>
      </c>
      <c r="C1565" t="s">
        <v>1030</v>
      </c>
      <c r="D1565" t="s">
        <v>1040</v>
      </c>
      <c r="E1565">
        <v>2020</v>
      </c>
      <c r="F1565">
        <v>33.118576621837569</v>
      </c>
    </row>
    <row r="1566" spans="1:6" x14ac:dyDescent="0.35">
      <c r="A1566" t="s">
        <v>0</v>
      </c>
      <c r="B1566" t="s">
        <v>227</v>
      </c>
      <c r="C1566" t="s">
        <v>1030</v>
      </c>
      <c r="D1566" t="s">
        <v>1040</v>
      </c>
      <c r="E1566">
        <v>2030</v>
      </c>
      <c r="F1566">
        <v>106.1488618286283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2040</v>
      </c>
      <c r="F1567">
        <v>70.141765058444861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2050</v>
      </c>
      <c r="F1568">
        <v>16.12842500329177</v>
      </c>
    </row>
    <row r="1569" spans="1:6" x14ac:dyDescent="0.35">
      <c r="A1569" t="s">
        <v>0</v>
      </c>
      <c r="B1569" t="s">
        <v>228</v>
      </c>
      <c r="C1569" t="s">
        <v>1030</v>
      </c>
      <c r="D1569" t="s">
        <v>1040</v>
      </c>
      <c r="E1569">
        <v>2020</v>
      </c>
      <c r="F1569">
        <v>103.0902441558309</v>
      </c>
    </row>
    <row r="1570" spans="1:6" x14ac:dyDescent="0.35">
      <c r="A1570" t="s">
        <v>0</v>
      </c>
      <c r="B1570" t="s">
        <v>229</v>
      </c>
      <c r="C1570" t="s">
        <v>1030</v>
      </c>
      <c r="D1570" t="s">
        <v>1040</v>
      </c>
      <c r="E1570">
        <v>2020</v>
      </c>
      <c r="F1570">
        <v>12.915842363404341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2010</v>
      </c>
      <c r="F1571">
        <v>50.273386922686321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2020</v>
      </c>
      <c r="F1572">
        <v>45.050471027846633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2030</v>
      </c>
      <c r="F1573">
        <v>46.366832264845868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2040</v>
      </c>
      <c r="F1574">
        <v>33.209414994105202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2050</v>
      </c>
      <c r="F1575">
        <v>14.192505194910011</v>
      </c>
    </row>
    <row r="1576" spans="1:6" x14ac:dyDescent="0.35">
      <c r="A1576" t="s">
        <v>0</v>
      </c>
      <c r="B1576" t="s">
        <v>250</v>
      </c>
      <c r="C1576" t="s">
        <v>1030</v>
      </c>
      <c r="D1576" t="s">
        <v>1040</v>
      </c>
      <c r="E1576">
        <v>2020</v>
      </c>
      <c r="F1576">
        <v>370.21719298161628</v>
      </c>
    </row>
    <row r="1577" spans="1:6" x14ac:dyDescent="0.35">
      <c r="A1577" t="s">
        <v>0</v>
      </c>
      <c r="B1577" t="s">
        <v>252</v>
      </c>
      <c r="C1577" t="s">
        <v>1030</v>
      </c>
      <c r="D1577" t="s">
        <v>1040</v>
      </c>
      <c r="E1577">
        <v>2007</v>
      </c>
      <c r="F1577">
        <v>131.3458945643616</v>
      </c>
    </row>
    <row r="1578" spans="1:6" x14ac:dyDescent="0.35">
      <c r="A1578" t="s">
        <v>0</v>
      </c>
      <c r="B1578" t="s">
        <v>252</v>
      </c>
      <c r="C1578" t="s">
        <v>1030</v>
      </c>
      <c r="D1578" t="s">
        <v>1040</v>
      </c>
      <c r="E1578">
        <v>2020</v>
      </c>
      <c r="F1578">
        <v>174.57159037788199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2030</v>
      </c>
      <c r="F1579">
        <v>381.28581529357729</v>
      </c>
    </row>
    <row r="1580" spans="1:6" x14ac:dyDescent="0.35">
      <c r="A1580" t="s">
        <v>0</v>
      </c>
      <c r="B1580" t="s">
        <v>253</v>
      </c>
      <c r="C1580" t="s">
        <v>1030</v>
      </c>
      <c r="D1580" t="s">
        <v>1040</v>
      </c>
      <c r="E1580">
        <v>2020</v>
      </c>
      <c r="F1580">
        <v>166.04959602397321</v>
      </c>
    </row>
    <row r="1581" spans="1:6" x14ac:dyDescent="0.35">
      <c r="A1581" t="s">
        <v>0</v>
      </c>
      <c r="B1581" t="s">
        <v>253</v>
      </c>
      <c r="C1581" t="s">
        <v>1030</v>
      </c>
      <c r="D1581" t="s">
        <v>1040</v>
      </c>
      <c r="E1581">
        <v>2030</v>
      </c>
      <c r="F1581">
        <v>103.45876717916779</v>
      </c>
    </row>
    <row r="1582" spans="1:6" x14ac:dyDescent="0.35">
      <c r="A1582" t="s">
        <v>0</v>
      </c>
      <c r="B1582" t="s">
        <v>253</v>
      </c>
      <c r="C1582" t="s">
        <v>1030</v>
      </c>
      <c r="D1582" t="s">
        <v>1040</v>
      </c>
      <c r="E1582">
        <v>2040</v>
      </c>
      <c r="F1582">
        <v>12.847230920225361</v>
      </c>
    </row>
    <row r="1583" spans="1:6" x14ac:dyDescent="0.35">
      <c r="A1583" t="s">
        <v>0</v>
      </c>
      <c r="B1583" t="s">
        <v>879</v>
      </c>
      <c r="C1583" t="s">
        <v>1035</v>
      </c>
      <c r="D1583" t="s">
        <v>1040</v>
      </c>
      <c r="E1583">
        <v>2010</v>
      </c>
      <c r="F1583">
        <v>14018.95381244686</v>
      </c>
    </row>
    <row r="1584" spans="1:6" x14ac:dyDescent="0.35">
      <c r="A1584" t="s">
        <v>0</v>
      </c>
      <c r="B1584" t="s">
        <v>879</v>
      </c>
      <c r="C1584" t="s">
        <v>1035</v>
      </c>
      <c r="D1584" t="s">
        <v>1040</v>
      </c>
      <c r="E1584">
        <v>2030</v>
      </c>
      <c r="F1584">
        <v>6133.8660197887266</v>
      </c>
    </row>
    <row r="1585" spans="1:6" x14ac:dyDescent="0.35">
      <c r="A1585" t="s">
        <v>0</v>
      </c>
      <c r="B1585" t="s">
        <v>880</v>
      </c>
      <c r="C1585" t="s">
        <v>1035</v>
      </c>
      <c r="D1585" t="s">
        <v>1040</v>
      </c>
      <c r="E1585">
        <v>2010</v>
      </c>
      <c r="F1585">
        <v>527.73551269162419</v>
      </c>
    </row>
    <row r="1586" spans="1:6" x14ac:dyDescent="0.35">
      <c r="A1586" t="s">
        <v>0</v>
      </c>
      <c r="B1586" t="s">
        <v>880</v>
      </c>
      <c r="C1586" t="s">
        <v>1035</v>
      </c>
      <c r="D1586" t="s">
        <v>1040</v>
      </c>
      <c r="E1586">
        <v>2020</v>
      </c>
      <c r="F1586">
        <v>188.7575637029322</v>
      </c>
    </row>
    <row r="1587" spans="1:6" x14ac:dyDescent="0.35">
      <c r="A1587" t="s">
        <v>0</v>
      </c>
      <c r="B1587" t="s">
        <v>880</v>
      </c>
      <c r="C1587" t="s">
        <v>1035</v>
      </c>
      <c r="D1587" t="s">
        <v>1040</v>
      </c>
      <c r="E1587">
        <v>2030</v>
      </c>
      <c r="F1587">
        <v>99.933538846842296</v>
      </c>
    </row>
    <row r="1588" spans="1:6" x14ac:dyDescent="0.35">
      <c r="A1588" t="s">
        <v>0</v>
      </c>
      <c r="B1588" t="s">
        <v>881</v>
      </c>
      <c r="C1588" t="s">
        <v>1035</v>
      </c>
      <c r="D1588" t="s">
        <v>1040</v>
      </c>
      <c r="E1588">
        <v>2007</v>
      </c>
      <c r="F1588">
        <v>1314.546642661089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2010</v>
      </c>
      <c r="F1589">
        <v>1697.4997293417489</v>
      </c>
    </row>
    <row r="1590" spans="1:6" x14ac:dyDescent="0.35">
      <c r="A1590" t="s">
        <v>0</v>
      </c>
      <c r="B1590" t="s">
        <v>881</v>
      </c>
      <c r="C1590" t="s">
        <v>1035</v>
      </c>
      <c r="D1590" t="s">
        <v>1040</v>
      </c>
      <c r="E1590">
        <v>2020</v>
      </c>
      <c r="F1590">
        <v>1003.278834415001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2030</v>
      </c>
      <c r="F1591">
        <v>1200.676539399557</v>
      </c>
    </row>
    <row r="1592" spans="1:6" x14ac:dyDescent="0.35">
      <c r="A1592" t="s">
        <v>0</v>
      </c>
      <c r="B1592" t="s">
        <v>882</v>
      </c>
      <c r="C1592" t="s">
        <v>1035</v>
      </c>
      <c r="D1592" t="s">
        <v>1040</v>
      </c>
      <c r="E1592">
        <v>2007</v>
      </c>
      <c r="F1592">
        <v>8126.4775641353772</v>
      </c>
    </row>
    <row r="1593" spans="1:6" x14ac:dyDescent="0.35">
      <c r="A1593" t="s">
        <v>0</v>
      </c>
      <c r="B1593" t="s">
        <v>882</v>
      </c>
      <c r="C1593" t="s">
        <v>1035</v>
      </c>
      <c r="D1593" t="s">
        <v>1040</v>
      </c>
      <c r="E1593">
        <v>2010</v>
      </c>
      <c r="F1593">
        <v>10470.73055577979</v>
      </c>
    </row>
    <row r="1594" spans="1:6" x14ac:dyDescent="0.35">
      <c r="A1594" t="s">
        <v>0</v>
      </c>
      <c r="B1594" t="s">
        <v>882</v>
      </c>
      <c r="C1594" t="s">
        <v>1035</v>
      </c>
      <c r="D1594" t="s">
        <v>1040</v>
      </c>
      <c r="E1594">
        <v>2020</v>
      </c>
      <c r="F1594">
        <v>926.23349929270819</v>
      </c>
    </row>
    <row r="1595" spans="1:6" x14ac:dyDescent="0.35">
      <c r="A1595" t="s">
        <v>0</v>
      </c>
      <c r="B1595" t="s">
        <v>883</v>
      </c>
      <c r="C1595" t="s">
        <v>1035</v>
      </c>
      <c r="D1595" t="s">
        <v>1040</v>
      </c>
      <c r="E1595">
        <v>2007</v>
      </c>
      <c r="F1595">
        <v>147.20525517534949</v>
      </c>
    </row>
    <row r="1596" spans="1:6" x14ac:dyDescent="0.35">
      <c r="A1596" t="s">
        <v>0</v>
      </c>
      <c r="B1596" t="s">
        <v>883</v>
      </c>
      <c r="C1596" t="s">
        <v>1035</v>
      </c>
      <c r="D1596" t="s">
        <v>1040</v>
      </c>
      <c r="E1596">
        <v>2010</v>
      </c>
      <c r="F1596">
        <v>272.67168140308792</v>
      </c>
    </row>
    <row r="1597" spans="1:6" x14ac:dyDescent="0.35">
      <c r="A1597" t="s">
        <v>0</v>
      </c>
      <c r="B1597" t="s">
        <v>883</v>
      </c>
      <c r="C1597" t="s">
        <v>1035</v>
      </c>
      <c r="D1597" t="s">
        <v>1040</v>
      </c>
      <c r="E1597">
        <v>2030</v>
      </c>
      <c r="F1597">
        <v>72.950920084688363</v>
      </c>
    </row>
    <row r="1598" spans="1:6" x14ac:dyDescent="0.35">
      <c r="A1598" t="s">
        <v>0</v>
      </c>
      <c r="B1598" t="s">
        <v>884</v>
      </c>
      <c r="C1598" t="s">
        <v>1035</v>
      </c>
      <c r="D1598" t="s">
        <v>1040</v>
      </c>
      <c r="E1598">
        <v>2007</v>
      </c>
      <c r="F1598">
        <v>33953.182118511933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2010</v>
      </c>
      <c r="F1599">
        <v>15742.19516786008</v>
      </c>
    </row>
    <row r="1600" spans="1:6" x14ac:dyDescent="0.35">
      <c r="A1600" t="s">
        <v>0</v>
      </c>
      <c r="B1600" t="s">
        <v>884</v>
      </c>
      <c r="C1600" t="s">
        <v>1035</v>
      </c>
      <c r="D1600" t="s">
        <v>1040</v>
      </c>
      <c r="E1600">
        <v>2020</v>
      </c>
      <c r="F1600">
        <v>20748.47853804801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2030</v>
      </c>
      <c r="F1601">
        <v>2536.0261626891602</v>
      </c>
    </row>
    <row r="1602" spans="1:6" x14ac:dyDescent="0.35">
      <c r="A1602" t="s">
        <v>0</v>
      </c>
      <c r="B1602" t="s">
        <v>885</v>
      </c>
      <c r="C1602" t="s">
        <v>1035</v>
      </c>
      <c r="D1602" t="s">
        <v>1040</v>
      </c>
      <c r="E1602">
        <v>2007</v>
      </c>
      <c r="F1602">
        <v>22066.576391769089</v>
      </c>
    </row>
    <row r="1603" spans="1:6" x14ac:dyDescent="0.35">
      <c r="A1603" t="s">
        <v>0</v>
      </c>
      <c r="B1603" t="s">
        <v>885</v>
      </c>
      <c r="C1603" t="s">
        <v>1035</v>
      </c>
      <c r="D1603" t="s">
        <v>1040</v>
      </c>
      <c r="E1603">
        <v>2010</v>
      </c>
      <c r="F1603">
        <v>26313.477695653881</v>
      </c>
    </row>
    <row r="1604" spans="1:6" x14ac:dyDescent="0.35">
      <c r="A1604" t="s">
        <v>0</v>
      </c>
      <c r="B1604" t="s">
        <v>886</v>
      </c>
      <c r="C1604" t="s">
        <v>1035</v>
      </c>
      <c r="D1604" t="s">
        <v>1040</v>
      </c>
      <c r="E1604">
        <v>2007</v>
      </c>
      <c r="F1604">
        <v>161270.07641673129</v>
      </c>
    </row>
    <row r="1605" spans="1:6" x14ac:dyDescent="0.35">
      <c r="A1605" t="s">
        <v>0</v>
      </c>
      <c r="B1605" t="s">
        <v>886</v>
      </c>
      <c r="C1605" t="s">
        <v>1035</v>
      </c>
      <c r="D1605" t="s">
        <v>1040</v>
      </c>
      <c r="E1605">
        <v>2010</v>
      </c>
      <c r="F1605">
        <v>90210.862724652558</v>
      </c>
    </row>
    <row r="1606" spans="1:6" x14ac:dyDescent="0.35">
      <c r="A1606" t="s">
        <v>0</v>
      </c>
      <c r="B1606" t="s">
        <v>887</v>
      </c>
      <c r="C1606" t="s">
        <v>1035</v>
      </c>
      <c r="D1606" t="s">
        <v>1040</v>
      </c>
      <c r="E1606">
        <v>2007</v>
      </c>
      <c r="F1606">
        <v>311.99377202721098</v>
      </c>
    </row>
    <row r="1607" spans="1:6" x14ac:dyDescent="0.35">
      <c r="A1607" t="s">
        <v>0</v>
      </c>
      <c r="B1607" t="s">
        <v>887</v>
      </c>
      <c r="C1607" t="s">
        <v>1035</v>
      </c>
      <c r="D1607" t="s">
        <v>1040</v>
      </c>
      <c r="E1607">
        <v>2010</v>
      </c>
      <c r="F1607">
        <v>716.40590733309011</v>
      </c>
    </row>
    <row r="1608" spans="1:6" x14ac:dyDescent="0.35">
      <c r="A1608" t="s">
        <v>0</v>
      </c>
      <c r="B1608" t="s">
        <v>888</v>
      </c>
      <c r="C1608" t="s">
        <v>1035</v>
      </c>
      <c r="D1608" t="s">
        <v>1040</v>
      </c>
      <c r="E1608">
        <v>2007</v>
      </c>
      <c r="F1608">
        <v>0.27092218041262028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2007</v>
      </c>
      <c r="F1609">
        <v>121435.12513919749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2010</v>
      </c>
      <c r="F1610">
        <v>244234.17727334151</v>
      </c>
    </row>
    <row r="1611" spans="1:6" x14ac:dyDescent="0.35">
      <c r="A1611" t="s">
        <v>0</v>
      </c>
      <c r="B1611" t="s">
        <v>889</v>
      </c>
      <c r="C1611" t="s">
        <v>1035</v>
      </c>
      <c r="D1611" t="s">
        <v>1040</v>
      </c>
      <c r="E1611">
        <v>2020</v>
      </c>
      <c r="F1611">
        <v>85948.658779451391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2030</v>
      </c>
      <c r="F1612">
        <v>65542.897687778255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2007</v>
      </c>
      <c r="F1613">
        <v>7693.5424533937748</v>
      </c>
    </row>
    <row r="1614" spans="1:6" x14ac:dyDescent="0.35">
      <c r="A1614" t="s">
        <v>0</v>
      </c>
      <c r="B1614" t="s">
        <v>890</v>
      </c>
      <c r="C1614" t="s">
        <v>1035</v>
      </c>
      <c r="D1614" t="s">
        <v>1040</v>
      </c>
      <c r="E1614">
        <v>2010</v>
      </c>
      <c r="F1614">
        <v>8768.4481834323815</v>
      </c>
    </row>
    <row r="1615" spans="1:6" x14ac:dyDescent="0.35">
      <c r="A1615" t="s">
        <v>0</v>
      </c>
      <c r="B1615" t="s">
        <v>890</v>
      </c>
      <c r="C1615" t="s">
        <v>1035</v>
      </c>
      <c r="D1615" t="s">
        <v>1040</v>
      </c>
      <c r="E1615">
        <v>2020</v>
      </c>
      <c r="F1615">
        <v>14619.03493716173</v>
      </c>
    </row>
    <row r="1616" spans="1:6" x14ac:dyDescent="0.35">
      <c r="A1616" t="s">
        <v>0</v>
      </c>
      <c r="B1616" t="s">
        <v>891</v>
      </c>
      <c r="C1616" t="s">
        <v>1035</v>
      </c>
      <c r="D1616" t="s">
        <v>1040</v>
      </c>
      <c r="E1616">
        <v>2007</v>
      </c>
      <c r="F1616">
        <v>29346.289956011569</v>
      </c>
    </row>
    <row r="1617" spans="1:6" x14ac:dyDescent="0.35">
      <c r="A1617" t="s">
        <v>0</v>
      </c>
      <c r="B1617" t="s">
        <v>891</v>
      </c>
      <c r="C1617" t="s">
        <v>1035</v>
      </c>
      <c r="D1617" t="s">
        <v>1040</v>
      </c>
      <c r="E1617">
        <v>2020</v>
      </c>
      <c r="F1617">
        <v>3991.0803478279149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2007</v>
      </c>
      <c r="F1618">
        <v>1617.6801872953181</v>
      </c>
    </row>
    <row r="1619" spans="1:6" x14ac:dyDescent="0.35">
      <c r="A1619" t="s">
        <v>0</v>
      </c>
      <c r="B1619" t="s">
        <v>892</v>
      </c>
      <c r="C1619" t="s">
        <v>1035</v>
      </c>
      <c r="D1619" t="s">
        <v>1040</v>
      </c>
      <c r="E1619">
        <v>2010</v>
      </c>
      <c r="F1619">
        <v>654.19829789199434</v>
      </c>
    </row>
    <row r="1620" spans="1:6" x14ac:dyDescent="0.35">
      <c r="A1620" t="s">
        <v>0</v>
      </c>
      <c r="B1620" t="s">
        <v>892</v>
      </c>
      <c r="C1620" t="s">
        <v>1035</v>
      </c>
      <c r="D1620" t="s">
        <v>1040</v>
      </c>
      <c r="E1620">
        <v>2020</v>
      </c>
      <c r="F1620">
        <v>521.56790299864792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2007</v>
      </c>
      <c r="F1621">
        <v>3258.9847108258618</v>
      </c>
    </row>
    <row r="1622" spans="1:6" x14ac:dyDescent="0.35">
      <c r="A1622" t="s">
        <v>0</v>
      </c>
      <c r="B1622" t="s">
        <v>893</v>
      </c>
      <c r="C1622" t="s">
        <v>1035</v>
      </c>
      <c r="D1622" t="s">
        <v>1040</v>
      </c>
      <c r="E1622">
        <v>2010</v>
      </c>
      <c r="F1622">
        <v>6288.622021157209</v>
      </c>
    </row>
    <row r="1623" spans="1:6" x14ac:dyDescent="0.35">
      <c r="A1623" t="s">
        <v>0</v>
      </c>
      <c r="B1623" t="s">
        <v>893</v>
      </c>
      <c r="C1623" t="s">
        <v>1035</v>
      </c>
      <c r="D1623" t="s">
        <v>1040</v>
      </c>
      <c r="E1623">
        <v>2020</v>
      </c>
      <c r="F1623">
        <v>1680.94941451767</v>
      </c>
    </row>
    <row r="1624" spans="1:6" x14ac:dyDescent="0.35">
      <c r="A1624" t="s">
        <v>0</v>
      </c>
      <c r="B1624" t="s">
        <v>894</v>
      </c>
      <c r="C1624" t="s">
        <v>1035</v>
      </c>
      <c r="D1624" t="s">
        <v>1040</v>
      </c>
      <c r="E1624">
        <v>2007</v>
      </c>
      <c r="F1624">
        <v>1014.603565645263</v>
      </c>
    </row>
    <row r="1625" spans="1:6" x14ac:dyDescent="0.35">
      <c r="A1625" t="s">
        <v>0</v>
      </c>
      <c r="B1625" t="s">
        <v>895</v>
      </c>
      <c r="C1625" t="s">
        <v>1035</v>
      </c>
      <c r="D1625" t="s">
        <v>1040</v>
      </c>
      <c r="E1625">
        <v>2007</v>
      </c>
      <c r="F1625">
        <v>2694.1506414556579</v>
      </c>
    </row>
    <row r="1626" spans="1:6" x14ac:dyDescent="0.35">
      <c r="A1626" t="s">
        <v>0</v>
      </c>
      <c r="B1626" t="s">
        <v>895</v>
      </c>
      <c r="C1626" t="s">
        <v>1035</v>
      </c>
      <c r="D1626" t="s">
        <v>1040</v>
      </c>
      <c r="E1626">
        <v>2020</v>
      </c>
      <c r="F1626">
        <v>1090.6754516653821</v>
      </c>
    </row>
    <row r="1627" spans="1:6" x14ac:dyDescent="0.35">
      <c r="A1627" t="s">
        <v>0</v>
      </c>
      <c r="B1627" t="s">
        <v>895</v>
      </c>
      <c r="C1627" t="s">
        <v>1035</v>
      </c>
      <c r="D1627" t="s">
        <v>1040</v>
      </c>
      <c r="E1627">
        <v>2030</v>
      </c>
      <c r="F1627">
        <v>744.52545149109642</v>
      </c>
    </row>
    <row r="1628" spans="1:6" x14ac:dyDescent="0.35">
      <c r="A1628" t="s">
        <v>0</v>
      </c>
      <c r="B1628" t="s">
        <v>896</v>
      </c>
      <c r="C1628" t="s">
        <v>1035</v>
      </c>
      <c r="D1628" t="s">
        <v>1040</v>
      </c>
      <c r="E1628">
        <v>2007</v>
      </c>
      <c r="F1628">
        <v>12253.990170801209</v>
      </c>
    </row>
    <row r="1629" spans="1:6" x14ac:dyDescent="0.35">
      <c r="A1629" t="s">
        <v>0</v>
      </c>
      <c r="B1629" t="s">
        <v>896</v>
      </c>
      <c r="C1629" t="s">
        <v>1035</v>
      </c>
      <c r="D1629" t="s">
        <v>1040</v>
      </c>
      <c r="E1629">
        <v>2010</v>
      </c>
      <c r="F1629">
        <v>3565.2720092752629</v>
      </c>
    </row>
    <row r="1630" spans="1:6" x14ac:dyDescent="0.35">
      <c r="A1630" t="s">
        <v>0</v>
      </c>
      <c r="B1630" t="s">
        <v>896</v>
      </c>
      <c r="C1630" t="s">
        <v>1035</v>
      </c>
      <c r="D1630" t="s">
        <v>1040</v>
      </c>
      <c r="E1630">
        <v>2030</v>
      </c>
      <c r="F1630">
        <v>2433.1032476940618</v>
      </c>
    </row>
    <row r="1631" spans="1:6" x14ac:dyDescent="0.35">
      <c r="A1631" t="s">
        <v>0</v>
      </c>
      <c r="B1631" t="s">
        <v>897</v>
      </c>
      <c r="C1631" t="s">
        <v>1035</v>
      </c>
      <c r="D1631" t="s">
        <v>1040</v>
      </c>
      <c r="E1631">
        <v>2007</v>
      </c>
      <c r="F1631">
        <v>8936.7326289657758</v>
      </c>
    </row>
    <row r="1632" spans="1:6" x14ac:dyDescent="0.35">
      <c r="A1632" t="s">
        <v>0</v>
      </c>
      <c r="B1632" t="s">
        <v>897</v>
      </c>
      <c r="C1632" t="s">
        <v>1035</v>
      </c>
      <c r="D1632" t="s">
        <v>1040</v>
      </c>
      <c r="E1632">
        <v>2010</v>
      </c>
      <c r="F1632">
        <v>1977.061592356672</v>
      </c>
    </row>
    <row r="1633" spans="1:6" x14ac:dyDescent="0.35">
      <c r="A1633" t="s">
        <v>0</v>
      </c>
      <c r="B1633" t="s">
        <v>897</v>
      </c>
      <c r="C1633" t="s">
        <v>1035</v>
      </c>
      <c r="D1633" t="s">
        <v>1040</v>
      </c>
      <c r="E1633">
        <v>2020</v>
      </c>
      <c r="F1633">
        <v>1766.0076450527749</v>
      </c>
    </row>
    <row r="1634" spans="1:6" x14ac:dyDescent="0.35">
      <c r="A1634" t="s">
        <v>0</v>
      </c>
      <c r="B1634" t="s">
        <v>898</v>
      </c>
      <c r="C1634" t="s">
        <v>1035</v>
      </c>
      <c r="D1634" t="s">
        <v>1040</v>
      </c>
      <c r="E1634">
        <v>2007</v>
      </c>
      <c r="F1634">
        <v>2928.5919405948348</v>
      </c>
    </row>
    <row r="1635" spans="1:6" x14ac:dyDescent="0.35">
      <c r="A1635" t="s">
        <v>0</v>
      </c>
      <c r="B1635" t="s">
        <v>899</v>
      </c>
      <c r="C1635" t="s">
        <v>1035</v>
      </c>
      <c r="D1635" t="s">
        <v>1040</v>
      </c>
      <c r="E1635">
        <v>2007</v>
      </c>
      <c r="F1635">
        <v>9255.4349547126712</v>
      </c>
    </row>
    <row r="1636" spans="1:6" x14ac:dyDescent="0.35">
      <c r="A1636" t="s">
        <v>0</v>
      </c>
      <c r="B1636" t="s">
        <v>899</v>
      </c>
      <c r="C1636" t="s">
        <v>1035</v>
      </c>
      <c r="D1636" t="s">
        <v>1040</v>
      </c>
      <c r="E1636">
        <v>2010</v>
      </c>
      <c r="F1636">
        <v>949.49230393858261</v>
      </c>
    </row>
    <row r="1637" spans="1:6" x14ac:dyDescent="0.35">
      <c r="A1637" t="s">
        <v>0</v>
      </c>
      <c r="B1637" t="s">
        <v>899</v>
      </c>
      <c r="C1637" t="s">
        <v>1035</v>
      </c>
      <c r="D1637" t="s">
        <v>1040</v>
      </c>
      <c r="E1637">
        <v>2030</v>
      </c>
      <c r="F1637">
        <v>1187.400926805798</v>
      </c>
    </row>
    <row r="1638" spans="1:6" x14ac:dyDescent="0.35">
      <c r="A1638" t="s">
        <v>0</v>
      </c>
      <c r="B1638" t="s">
        <v>900</v>
      </c>
      <c r="C1638" t="s">
        <v>1035</v>
      </c>
      <c r="D1638" t="s">
        <v>1040</v>
      </c>
      <c r="E1638">
        <v>2010</v>
      </c>
      <c r="F1638">
        <v>-2418.360576055793</v>
      </c>
    </row>
    <row r="1639" spans="1:6" x14ac:dyDescent="0.35">
      <c r="A1639" t="s">
        <v>0</v>
      </c>
      <c r="B1639" t="s">
        <v>900</v>
      </c>
      <c r="C1639" t="s">
        <v>1035</v>
      </c>
      <c r="D1639" t="s">
        <v>1040</v>
      </c>
      <c r="E1639">
        <v>2020</v>
      </c>
      <c r="F1639">
        <v>-2488.191570334237</v>
      </c>
    </row>
    <row r="1640" spans="1:6" x14ac:dyDescent="0.35">
      <c r="A1640" t="s">
        <v>0</v>
      </c>
      <c r="B1640" t="s">
        <v>900</v>
      </c>
      <c r="C1640" t="s">
        <v>1035</v>
      </c>
      <c r="D1640" t="s">
        <v>1040</v>
      </c>
      <c r="E1640">
        <v>2040</v>
      </c>
      <c r="F1640">
        <v>-2498.712359522247</v>
      </c>
    </row>
    <row r="1641" spans="1:6" x14ac:dyDescent="0.35">
      <c r="A1641" t="s">
        <v>0</v>
      </c>
      <c r="B1641" t="s">
        <v>902</v>
      </c>
      <c r="C1641" t="s">
        <v>1035</v>
      </c>
      <c r="D1641" t="s">
        <v>1040</v>
      </c>
      <c r="E1641">
        <v>2007</v>
      </c>
      <c r="F1641">
        <v>-39.366747332222403</v>
      </c>
    </row>
    <row r="1642" spans="1:6" x14ac:dyDescent="0.35">
      <c r="A1642" t="s">
        <v>0</v>
      </c>
      <c r="B1642" t="s">
        <v>902</v>
      </c>
      <c r="C1642" t="s">
        <v>1035</v>
      </c>
      <c r="D1642" t="s">
        <v>1040</v>
      </c>
      <c r="E1642">
        <v>2020</v>
      </c>
      <c r="F1642">
        <v>-9.5711520485331416</v>
      </c>
    </row>
    <row r="1643" spans="1:6" x14ac:dyDescent="0.35">
      <c r="A1643" t="s">
        <v>0</v>
      </c>
      <c r="B1643" t="s">
        <v>902</v>
      </c>
      <c r="C1643" t="s">
        <v>1035</v>
      </c>
      <c r="D1643" t="s">
        <v>1040</v>
      </c>
      <c r="E1643">
        <v>2040</v>
      </c>
      <c r="F1643">
        <v>-3.5106241703452219</v>
      </c>
    </row>
    <row r="1644" spans="1:6" x14ac:dyDescent="0.35">
      <c r="A1644" t="s">
        <v>0</v>
      </c>
      <c r="B1644" t="s">
        <v>903</v>
      </c>
      <c r="C1644" t="s">
        <v>1035</v>
      </c>
      <c r="D1644" t="s">
        <v>1040</v>
      </c>
      <c r="E1644">
        <v>2010</v>
      </c>
      <c r="F1644">
        <v>-1.4084444510833101</v>
      </c>
    </row>
    <row r="1645" spans="1:6" x14ac:dyDescent="0.35">
      <c r="A1645" t="s">
        <v>0</v>
      </c>
      <c r="B1645" t="s">
        <v>904</v>
      </c>
      <c r="C1645" t="s">
        <v>1035</v>
      </c>
      <c r="D1645" t="s">
        <v>1040</v>
      </c>
      <c r="E1645">
        <v>2007</v>
      </c>
      <c r="F1645">
        <v>-232.4830876286137</v>
      </c>
    </row>
    <row r="1646" spans="1:6" x14ac:dyDescent="0.35">
      <c r="A1646" t="s">
        <v>0</v>
      </c>
      <c r="B1646" t="s">
        <v>904</v>
      </c>
      <c r="C1646" t="s">
        <v>1035</v>
      </c>
      <c r="D1646" t="s">
        <v>1040</v>
      </c>
      <c r="E1646">
        <v>2010</v>
      </c>
      <c r="F1646">
        <v>-89.969912578458107</v>
      </c>
    </row>
    <row r="1647" spans="1:6" x14ac:dyDescent="0.35">
      <c r="A1647" t="s">
        <v>0</v>
      </c>
      <c r="B1647" t="s">
        <v>904</v>
      </c>
      <c r="C1647" t="s">
        <v>1035</v>
      </c>
      <c r="D1647" t="s">
        <v>1040</v>
      </c>
      <c r="E1647">
        <v>2020</v>
      </c>
      <c r="F1647">
        <v>-149.8474210586246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2040</v>
      </c>
      <c r="F1648">
        <v>-57.409595639011748</v>
      </c>
    </row>
    <row r="1649" spans="1:6" x14ac:dyDescent="0.35">
      <c r="A1649" t="s">
        <v>0</v>
      </c>
      <c r="B1649" t="s">
        <v>905</v>
      </c>
      <c r="C1649" t="s">
        <v>1035</v>
      </c>
      <c r="D1649" t="s">
        <v>1040</v>
      </c>
      <c r="E1649">
        <v>2007</v>
      </c>
      <c r="F1649">
        <v>-3208.5402419866118</v>
      </c>
    </row>
    <row r="1650" spans="1:6" x14ac:dyDescent="0.35">
      <c r="A1650" t="s">
        <v>0</v>
      </c>
      <c r="B1650" t="s">
        <v>905</v>
      </c>
      <c r="C1650" t="s">
        <v>1035</v>
      </c>
      <c r="D1650" t="s">
        <v>1040</v>
      </c>
      <c r="E1650">
        <v>2010</v>
      </c>
      <c r="F1650">
        <v>-1039.593457446955</v>
      </c>
    </row>
    <row r="1651" spans="1:6" x14ac:dyDescent="0.35">
      <c r="A1651" t="s">
        <v>0</v>
      </c>
      <c r="B1651" t="s">
        <v>907</v>
      </c>
      <c r="C1651" t="s">
        <v>1035</v>
      </c>
      <c r="D1651" t="s">
        <v>1040</v>
      </c>
      <c r="E1651">
        <v>2007</v>
      </c>
      <c r="F1651">
        <v>-168.64963560882649</v>
      </c>
    </row>
    <row r="1652" spans="1:6" x14ac:dyDescent="0.35">
      <c r="A1652" t="s">
        <v>0</v>
      </c>
      <c r="B1652" t="s">
        <v>907</v>
      </c>
      <c r="C1652" t="s">
        <v>1035</v>
      </c>
      <c r="D1652" t="s">
        <v>1040</v>
      </c>
      <c r="E1652">
        <v>2010</v>
      </c>
      <c r="F1652">
        <v>-195.62606768955379</v>
      </c>
    </row>
    <row r="1653" spans="1:6" x14ac:dyDescent="0.35">
      <c r="A1653" t="s">
        <v>0</v>
      </c>
      <c r="B1653" t="s">
        <v>907</v>
      </c>
      <c r="C1653" t="s">
        <v>1035</v>
      </c>
      <c r="D1653" t="s">
        <v>1040</v>
      </c>
      <c r="E1653">
        <v>2020</v>
      </c>
      <c r="F1653">
        <v>-368.57375638450748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2030</v>
      </c>
      <c r="F1654">
        <v>-247.40450923150661</v>
      </c>
    </row>
    <row r="1655" spans="1:6" x14ac:dyDescent="0.35">
      <c r="A1655" t="s">
        <v>0</v>
      </c>
      <c r="B1655" t="s">
        <v>908</v>
      </c>
      <c r="C1655" t="s">
        <v>1035</v>
      </c>
      <c r="D1655" t="s">
        <v>1040</v>
      </c>
      <c r="E1655">
        <v>2007</v>
      </c>
      <c r="F1655">
        <v>-130.91840702773811</v>
      </c>
    </row>
    <row r="1656" spans="1:6" x14ac:dyDescent="0.35">
      <c r="A1656" t="s">
        <v>0</v>
      </c>
      <c r="B1656" t="s">
        <v>908</v>
      </c>
      <c r="C1656" t="s">
        <v>1035</v>
      </c>
      <c r="D1656" t="s">
        <v>1040</v>
      </c>
      <c r="E1656">
        <v>2040</v>
      </c>
      <c r="F1656">
        <v>-108.40869510841981</v>
      </c>
    </row>
    <row r="1657" spans="1:6" x14ac:dyDescent="0.35">
      <c r="A1657" t="s">
        <v>0</v>
      </c>
      <c r="B1657" t="s">
        <v>909</v>
      </c>
      <c r="C1657" t="s">
        <v>1035</v>
      </c>
      <c r="D1657" t="s">
        <v>1040</v>
      </c>
      <c r="E1657">
        <v>2007</v>
      </c>
      <c r="F1657">
        <v>-0.54015650905857349</v>
      </c>
    </row>
    <row r="1658" spans="1:6" x14ac:dyDescent="0.35">
      <c r="A1658" t="s">
        <v>0</v>
      </c>
      <c r="B1658" t="s">
        <v>909</v>
      </c>
      <c r="C1658" t="s">
        <v>1035</v>
      </c>
      <c r="D1658" t="s">
        <v>1040</v>
      </c>
      <c r="E1658">
        <v>2020</v>
      </c>
      <c r="F1658">
        <v>-0.88575721538598806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2007</v>
      </c>
      <c r="F1659">
        <v>-2425.5053941618062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2010</v>
      </c>
      <c r="F1660">
        <v>-251.04334939961149</v>
      </c>
    </row>
    <row r="1661" spans="1:6" x14ac:dyDescent="0.35">
      <c r="A1661" t="s">
        <v>0</v>
      </c>
      <c r="B1661" t="s">
        <v>910</v>
      </c>
      <c r="C1661" t="s">
        <v>1035</v>
      </c>
      <c r="D1661" t="s">
        <v>1040</v>
      </c>
      <c r="E1661">
        <v>2030</v>
      </c>
      <c r="F1661">
        <v>-171.28769148089839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2040</v>
      </c>
      <c r="F1662">
        <v>-208.1242401373909</v>
      </c>
    </row>
    <row r="1663" spans="1:6" x14ac:dyDescent="0.35">
      <c r="A1663" t="s">
        <v>0</v>
      </c>
      <c r="B1663" t="s">
        <v>911</v>
      </c>
      <c r="C1663" t="s">
        <v>1035</v>
      </c>
      <c r="D1663" t="s">
        <v>1040</v>
      </c>
      <c r="E1663">
        <v>2007</v>
      </c>
      <c r="F1663">
        <v>-58896.663397623299</v>
      </c>
    </row>
    <row r="1664" spans="1:6" x14ac:dyDescent="0.35">
      <c r="A1664" t="s">
        <v>0</v>
      </c>
      <c r="B1664" t="s">
        <v>911</v>
      </c>
      <c r="C1664" t="s">
        <v>1035</v>
      </c>
      <c r="D1664" t="s">
        <v>1040</v>
      </c>
      <c r="E1664">
        <v>2010</v>
      </c>
      <c r="F1664">
        <v>-30098.575914998361</v>
      </c>
    </row>
    <row r="1665" spans="1:6" x14ac:dyDescent="0.35">
      <c r="A1665" t="s">
        <v>0</v>
      </c>
      <c r="B1665" t="s">
        <v>911</v>
      </c>
      <c r="C1665" t="s">
        <v>1035</v>
      </c>
      <c r="D1665" t="s">
        <v>1040</v>
      </c>
      <c r="E1665">
        <v>2020</v>
      </c>
      <c r="F1665">
        <v>-17690.29330988722</v>
      </c>
    </row>
    <row r="1666" spans="1:6" x14ac:dyDescent="0.35">
      <c r="A1666" t="s">
        <v>0</v>
      </c>
      <c r="B1666" t="s">
        <v>912</v>
      </c>
      <c r="C1666" t="s">
        <v>1035</v>
      </c>
      <c r="D1666" t="s">
        <v>1040</v>
      </c>
      <c r="E1666">
        <v>2010</v>
      </c>
      <c r="F1666">
        <v>-1137.5242559843391</v>
      </c>
    </row>
    <row r="1667" spans="1:6" x14ac:dyDescent="0.35">
      <c r="A1667" t="s">
        <v>0</v>
      </c>
      <c r="B1667" t="s">
        <v>913</v>
      </c>
      <c r="C1667" t="s">
        <v>1035</v>
      </c>
      <c r="D1667" t="s">
        <v>1040</v>
      </c>
      <c r="E1667">
        <v>2007</v>
      </c>
      <c r="F1667">
        <v>-74369.468314233876</v>
      </c>
    </row>
    <row r="1668" spans="1:6" x14ac:dyDescent="0.35">
      <c r="A1668" t="s">
        <v>0</v>
      </c>
      <c r="B1668" t="s">
        <v>913</v>
      </c>
      <c r="C1668" t="s">
        <v>1035</v>
      </c>
      <c r="D1668" t="s">
        <v>1040</v>
      </c>
      <c r="E1668">
        <v>2010</v>
      </c>
      <c r="F1668">
        <v>-16005.84946198063</v>
      </c>
    </row>
    <row r="1669" spans="1:6" x14ac:dyDescent="0.35">
      <c r="A1669" t="s">
        <v>0</v>
      </c>
      <c r="B1669" t="s">
        <v>913</v>
      </c>
      <c r="C1669" t="s">
        <v>1035</v>
      </c>
      <c r="D1669" t="s">
        <v>1040</v>
      </c>
      <c r="E1669">
        <v>2020</v>
      </c>
      <c r="F1669">
        <v>-10849.42355130714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2007</v>
      </c>
      <c r="F1670">
        <v>-6586.8174158201473</v>
      </c>
    </row>
    <row r="1671" spans="1:6" x14ac:dyDescent="0.35">
      <c r="A1671" t="s">
        <v>0</v>
      </c>
      <c r="B1671" t="s">
        <v>914</v>
      </c>
      <c r="C1671" t="s">
        <v>1035</v>
      </c>
      <c r="D1671" t="s">
        <v>1040</v>
      </c>
      <c r="E1671">
        <v>2010</v>
      </c>
      <c r="F1671">
        <v>-7605.1381289974652</v>
      </c>
    </row>
    <row r="1672" spans="1:6" x14ac:dyDescent="0.35">
      <c r="A1672" t="s">
        <v>0</v>
      </c>
      <c r="B1672" t="s">
        <v>914</v>
      </c>
      <c r="C1672" t="s">
        <v>1035</v>
      </c>
      <c r="D1672" t="s">
        <v>1040</v>
      </c>
      <c r="E1672">
        <v>2020</v>
      </c>
      <c r="F1672">
        <v>-3657.1938908048601</v>
      </c>
    </row>
    <row r="1673" spans="1:6" x14ac:dyDescent="0.35">
      <c r="A1673" t="s">
        <v>0</v>
      </c>
      <c r="B1673" t="s">
        <v>915</v>
      </c>
      <c r="C1673" t="s">
        <v>1035</v>
      </c>
      <c r="D1673" t="s">
        <v>1040</v>
      </c>
      <c r="E1673">
        <v>2007</v>
      </c>
      <c r="F1673">
        <v>-837.22427803042251</v>
      </c>
    </row>
    <row r="1674" spans="1:6" x14ac:dyDescent="0.35">
      <c r="A1674" t="s">
        <v>0</v>
      </c>
      <c r="B1674" t="s">
        <v>915</v>
      </c>
      <c r="C1674" t="s">
        <v>1035</v>
      </c>
      <c r="D1674" t="s">
        <v>1040</v>
      </c>
      <c r="E1674">
        <v>2010</v>
      </c>
      <c r="F1674">
        <v>-874.4172477598629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2007</v>
      </c>
      <c r="F1675">
        <v>-2416.2123071349479</v>
      </c>
    </row>
    <row r="1676" spans="1:6" x14ac:dyDescent="0.35">
      <c r="A1676" t="s">
        <v>0</v>
      </c>
      <c r="B1676" t="s">
        <v>916</v>
      </c>
      <c r="C1676" t="s">
        <v>1035</v>
      </c>
      <c r="D1676" t="s">
        <v>1040</v>
      </c>
      <c r="E1676">
        <v>2010</v>
      </c>
      <c r="F1676">
        <v>-1386.3043202995191</v>
      </c>
    </row>
    <row r="1677" spans="1:6" x14ac:dyDescent="0.35">
      <c r="A1677" t="s">
        <v>0</v>
      </c>
      <c r="B1677" t="s">
        <v>916</v>
      </c>
      <c r="C1677" t="s">
        <v>1035</v>
      </c>
      <c r="D1677" t="s">
        <v>1040</v>
      </c>
      <c r="E1677">
        <v>2040</v>
      </c>
      <c r="F1677">
        <v>-939.69412730408499</v>
      </c>
    </row>
    <row r="1678" spans="1:6" x14ac:dyDescent="0.35">
      <c r="A1678" t="s">
        <v>0</v>
      </c>
      <c r="B1678" t="s">
        <v>917</v>
      </c>
      <c r="C1678" t="s">
        <v>1035</v>
      </c>
      <c r="D1678" t="s">
        <v>1040</v>
      </c>
      <c r="E1678">
        <v>2007</v>
      </c>
      <c r="F1678">
        <v>-1616.722453224555</v>
      </c>
    </row>
    <row r="1679" spans="1:6" x14ac:dyDescent="0.35">
      <c r="A1679" t="s">
        <v>0</v>
      </c>
      <c r="B1679" t="s">
        <v>917</v>
      </c>
      <c r="C1679" t="s">
        <v>1035</v>
      </c>
      <c r="D1679" t="s">
        <v>1040</v>
      </c>
      <c r="E1679">
        <v>2010</v>
      </c>
      <c r="F1679">
        <v>-1427.106340060164</v>
      </c>
    </row>
    <row r="1680" spans="1:6" x14ac:dyDescent="0.35">
      <c r="A1680" t="s">
        <v>0</v>
      </c>
      <c r="B1680" t="s">
        <v>917</v>
      </c>
      <c r="C1680" t="s">
        <v>1035</v>
      </c>
      <c r="D1680" t="s">
        <v>1040</v>
      </c>
      <c r="E1680">
        <v>2030</v>
      </c>
      <c r="F1680">
        <v>-101.97282790690571</v>
      </c>
    </row>
    <row r="1681" spans="1:6" x14ac:dyDescent="0.35">
      <c r="A1681" t="s">
        <v>0</v>
      </c>
      <c r="B1681" t="s">
        <v>918</v>
      </c>
      <c r="C1681" t="s">
        <v>1035</v>
      </c>
      <c r="D1681" t="s">
        <v>1040</v>
      </c>
      <c r="E1681">
        <v>2007</v>
      </c>
      <c r="F1681">
        <v>-4854.0816560788926</v>
      </c>
    </row>
    <row r="1682" spans="1:6" x14ac:dyDescent="0.35">
      <c r="A1682" t="s">
        <v>0</v>
      </c>
      <c r="B1682" t="s">
        <v>918</v>
      </c>
      <c r="C1682" t="s">
        <v>1035</v>
      </c>
      <c r="D1682" t="s">
        <v>1040</v>
      </c>
      <c r="E1682">
        <v>2030</v>
      </c>
      <c r="F1682">
        <v>-1429.2430796689021</v>
      </c>
    </row>
    <row r="1683" spans="1:6" x14ac:dyDescent="0.35">
      <c r="A1683" t="s">
        <v>0</v>
      </c>
      <c r="B1683" t="s">
        <v>919</v>
      </c>
      <c r="C1683" t="s">
        <v>1035</v>
      </c>
      <c r="D1683" t="s">
        <v>1040</v>
      </c>
      <c r="E1683">
        <v>2007</v>
      </c>
      <c r="F1683">
        <v>-3373.8121777671672</v>
      </c>
    </row>
    <row r="1684" spans="1:6" x14ac:dyDescent="0.35">
      <c r="A1684" t="s">
        <v>0</v>
      </c>
      <c r="B1684" t="s">
        <v>919</v>
      </c>
      <c r="C1684" t="s">
        <v>1035</v>
      </c>
      <c r="D1684" t="s">
        <v>1040</v>
      </c>
      <c r="E1684">
        <v>2010</v>
      </c>
      <c r="F1684">
        <v>-835.3033968011099</v>
      </c>
    </row>
    <row r="1685" spans="1:6" x14ac:dyDescent="0.35">
      <c r="A1685" t="s">
        <v>0</v>
      </c>
      <c r="B1685" t="s">
        <v>919</v>
      </c>
      <c r="C1685" t="s">
        <v>1035</v>
      </c>
      <c r="D1685" t="s">
        <v>1040</v>
      </c>
      <c r="E1685">
        <v>2020</v>
      </c>
      <c r="F1685">
        <v>-758.79316352330773</v>
      </c>
    </row>
    <row r="1686" spans="1:6" x14ac:dyDescent="0.35">
      <c r="A1686" t="s">
        <v>0</v>
      </c>
      <c r="B1686" t="s">
        <v>920</v>
      </c>
      <c r="C1686" t="s">
        <v>1035</v>
      </c>
      <c r="D1686" t="s">
        <v>1040</v>
      </c>
      <c r="E1686">
        <v>2007</v>
      </c>
      <c r="F1686">
        <v>-147.06971812371441</v>
      </c>
    </row>
    <row r="1687" spans="1:6" x14ac:dyDescent="0.35">
      <c r="A1687" t="s">
        <v>0</v>
      </c>
      <c r="B1687" t="s">
        <v>920</v>
      </c>
      <c r="C1687" t="s">
        <v>1035</v>
      </c>
      <c r="D1687" t="s">
        <v>1040</v>
      </c>
      <c r="E1687">
        <v>2010</v>
      </c>
      <c r="F1687">
        <v>-400.39801164221569</v>
      </c>
    </row>
    <row r="1688" spans="1:6" x14ac:dyDescent="0.35">
      <c r="A1688" t="s">
        <v>0</v>
      </c>
      <c r="B1688" t="s">
        <v>926</v>
      </c>
      <c r="C1688" t="s">
        <v>1035</v>
      </c>
      <c r="D1688" t="s">
        <v>1040</v>
      </c>
      <c r="E1688">
        <v>2007</v>
      </c>
      <c r="F1688">
        <v>2.8559389147097161</v>
      </c>
    </row>
    <row r="1689" spans="1:6" x14ac:dyDescent="0.35">
      <c r="A1689" t="s">
        <v>0</v>
      </c>
      <c r="B1689" t="s">
        <v>926</v>
      </c>
      <c r="C1689" t="s">
        <v>1035</v>
      </c>
      <c r="D1689" t="s">
        <v>1040</v>
      </c>
      <c r="E1689">
        <v>2020</v>
      </c>
      <c r="F1689">
        <v>8.2099789146961069</v>
      </c>
    </row>
    <row r="1690" spans="1:6" x14ac:dyDescent="0.35">
      <c r="A1690" t="s">
        <v>0</v>
      </c>
      <c r="B1690" t="s">
        <v>929</v>
      </c>
      <c r="C1690" t="s">
        <v>1035</v>
      </c>
      <c r="D1690" t="s">
        <v>1040</v>
      </c>
      <c r="E1690">
        <v>2007</v>
      </c>
      <c r="F1690">
        <v>2.1251370058094899E-2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2007</v>
      </c>
      <c r="F1691">
        <v>1910.7731312129019</v>
      </c>
    </row>
    <row r="1692" spans="1:6" x14ac:dyDescent="0.35">
      <c r="A1692" t="s">
        <v>0</v>
      </c>
      <c r="B1692" t="s">
        <v>931</v>
      </c>
      <c r="C1692" t="s">
        <v>1035</v>
      </c>
      <c r="D1692" t="s">
        <v>1040</v>
      </c>
      <c r="E1692">
        <v>2010</v>
      </c>
      <c r="F1692">
        <v>1423.399640955698</v>
      </c>
    </row>
    <row r="1693" spans="1:6" x14ac:dyDescent="0.35">
      <c r="A1693" t="s">
        <v>0</v>
      </c>
      <c r="B1693" t="s">
        <v>931</v>
      </c>
      <c r="C1693" t="s">
        <v>1035</v>
      </c>
      <c r="D1693" t="s">
        <v>1040</v>
      </c>
      <c r="E1693">
        <v>2020</v>
      </c>
      <c r="F1693">
        <v>578.87699179471224</v>
      </c>
    </row>
    <row r="1694" spans="1:6" x14ac:dyDescent="0.35">
      <c r="A1694" t="s">
        <v>0</v>
      </c>
      <c r="B1694" t="s">
        <v>932</v>
      </c>
      <c r="C1694" t="s">
        <v>1035</v>
      </c>
      <c r="D1694" t="s">
        <v>1040</v>
      </c>
      <c r="E1694">
        <v>2007</v>
      </c>
      <c r="F1694">
        <v>51.554678465303951</v>
      </c>
    </row>
    <row r="1695" spans="1:6" x14ac:dyDescent="0.35">
      <c r="A1695" t="s">
        <v>0</v>
      </c>
      <c r="B1695" t="s">
        <v>932</v>
      </c>
      <c r="C1695" t="s">
        <v>1035</v>
      </c>
      <c r="D1695" t="s">
        <v>1040</v>
      </c>
      <c r="E1695">
        <v>2020</v>
      </c>
      <c r="F1695">
        <v>95.061484094269247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2007</v>
      </c>
      <c r="F1696">
        <v>276.49160292484049</v>
      </c>
    </row>
    <row r="1697" spans="1:6" x14ac:dyDescent="0.35">
      <c r="A1697" t="s">
        <v>0</v>
      </c>
      <c r="B1697" t="s">
        <v>933</v>
      </c>
      <c r="C1697" t="s">
        <v>1035</v>
      </c>
      <c r="D1697" t="s">
        <v>1040</v>
      </c>
      <c r="E1697">
        <v>2020</v>
      </c>
      <c r="F1697">
        <v>7.7000866255365494</v>
      </c>
    </row>
    <row r="1698" spans="1:6" x14ac:dyDescent="0.35">
      <c r="A1698" t="s">
        <v>0</v>
      </c>
      <c r="B1698" t="s">
        <v>933</v>
      </c>
      <c r="C1698" t="s">
        <v>1035</v>
      </c>
      <c r="D1698" t="s">
        <v>1040</v>
      </c>
      <c r="E1698">
        <v>2030</v>
      </c>
      <c r="F1698">
        <v>69.199149249044936</v>
      </c>
    </row>
    <row r="1699" spans="1:6" x14ac:dyDescent="0.35">
      <c r="A1699" t="s">
        <v>0</v>
      </c>
      <c r="B1699" t="s">
        <v>934</v>
      </c>
      <c r="C1699" t="s">
        <v>1035</v>
      </c>
      <c r="D1699" t="s">
        <v>1040</v>
      </c>
      <c r="E1699">
        <v>2007</v>
      </c>
      <c r="F1699">
        <v>90.95586384864616</v>
      </c>
    </row>
    <row r="1700" spans="1:6" x14ac:dyDescent="0.35">
      <c r="A1700" t="s">
        <v>0</v>
      </c>
      <c r="B1700" t="s">
        <v>934</v>
      </c>
      <c r="C1700" t="s">
        <v>1035</v>
      </c>
      <c r="D1700" t="s">
        <v>1040</v>
      </c>
      <c r="E1700">
        <v>2050</v>
      </c>
      <c r="F1700">
        <v>41.779829233059807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2007</v>
      </c>
      <c r="F1701">
        <v>245.78286344017289</v>
      </c>
    </row>
    <row r="1702" spans="1:6" x14ac:dyDescent="0.35">
      <c r="A1702" t="s">
        <v>0</v>
      </c>
      <c r="B1702" t="s">
        <v>935</v>
      </c>
      <c r="C1702" t="s">
        <v>1035</v>
      </c>
      <c r="D1702" t="s">
        <v>1040</v>
      </c>
      <c r="E1702">
        <v>2010</v>
      </c>
      <c r="F1702">
        <v>112.0461358524507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2007</v>
      </c>
      <c r="F1703">
        <v>720.18384710753969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2020</v>
      </c>
      <c r="F1704">
        <v>268.57753672167451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2030</v>
      </c>
      <c r="F1705">
        <v>109.53734355810521</v>
      </c>
    </row>
    <row r="1706" spans="1:6" x14ac:dyDescent="0.35">
      <c r="A1706" t="s">
        <v>0</v>
      </c>
      <c r="B1706" t="s">
        <v>936</v>
      </c>
      <c r="C1706" t="s">
        <v>1035</v>
      </c>
      <c r="D1706" t="s">
        <v>1040</v>
      </c>
      <c r="E1706">
        <v>2050</v>
      </c>
      <c r="F1706">
        <v>42.662361197364099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2007</v>
      </c>
      <c r="F1707">
        <v>588.1670263845092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2010</v>
      </c>
      <c r="F1708">
        <v>22.107599917777101</v>
      </c>
    </row>
    <row r="1709" spans="1:6" x14ac:dyDescent="0.35">
      <c r="A1709" t="s">
        <v>0</v>
      </c>
      <c r="B1709" t="s">
        <v>937</v>
      </c>
      <c r="C1709" t="s">
        <v>1035</v>
      </c>
      <c r="D1709" t="s">
        <v>1040</v>
      </c>
      <c r="E1709">
        <v>2030</v>
      </c>
      <c r="F1709">
        <v>47.572851210217081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2007</v>
      </c>
      <c r="F1710">
        <v>45.661019487733149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2010</v>
      </c>
      <c r="F1711">
        <v>49.145154270293098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2020</v>
      </c>
      <c r="F1712">
        <v>18.166969366611131</v>
      </c>
    </row>
    <row r="1713" spans="1:6" x14ac:dyDescent="0.35">
      <c r="A1713" t="s">
        <v>0</v>
      </c>
      <c r="B1713" t="s">
        <v>938</v>
      </c>
      <c r="C1713" t="s">
        <v>1035</v>
      </c>
      <c r="D1713" t="s">
        <v>1040</v>
      </c>
      <c r="E1713">
        <v>2030</v>
      </c>
      <c r="F1713">
        <v>14.048503031123341</v>
      </c>
    </row>
    <row r="1714" spans="1:6" x14ac:dyDescent="0.35">
      <c r="A1714" t="s">
        <v>0</v>
      </c>
      <c r="B1714" t="s">
        <v>939</v>
      </c>
      <c r="C1714" t="s">
        <v>1035</v>
      </c>
      <c r="D1714" t="s">
        <v>1040</v>
      </c>
      <c r="E1714">
        <v>2007</v>
      </c>
      <c r="F1714">
        <v>529.06739122154522</v>
      </c>
    </row>
    <row r="1715" spans="1:6" x14ac:dyDescent="0.35">
      <c r="A1715" t="s">
        <v>0</v>
      </c>
      <c r="B1715" t="s">
        <v>939</v>
      </c>
      <c r="C1715" t="s">
        <v>1035</v>
      </c>
      <c r="D1715" t="s">
        <v>1040</v>
      </c>
      <c r="E1715">
        <v>2010</v>
      </c>
      <c r="F1715">
        <v>643.59932698011664</v>
      </c>
    </row>
    <row r="1716" spans="1:6" x14ac:dyDescent="0.35">
      <c r="A1716" t="s">
        <v>0</v>
      </c>
      <c r="B1716" t="s">
        <v>928</v>
      </c>
      <c r="C1716" t="s">
        <v>1035</v>
      </c>
      <c r="D1716" t="s">
        <v>1040</v>
      </c>
      <c r="E1716">
        <v>2007</v>
      </c>
      <c r="F1716">
        <v>21.842965067709841</v>
      </c>
    </row>
    <row r="1717" spans="1:6" x14ac:dyDescent="0.35">
      <c r="A1717" t="s">
        <v>0</v>
      </c>
      <c r="B1717" t="s">
        <v>928</v>
      </c>
      <c r="C1717" t="s">
        <v>1035</v>
      </c>
      <c r="D1717" t="s">
        <v>1040</v>
      </c>
      <c r="E1717">
        <v>2010</v>
      </c>
      <c r="F1717">
        <v>15.29093671620929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2020</v>
      </c>
      <c r="F1718">
        <v>3.545286430938031</v>
      </c>
    </row>
    <row r="1719" spans="1:6" x14ac:dyDescent="0.35">
      <c r="A1719" t="s">
        <v>0</v>
      </c>
      <c r="B1719" t="s">
        <v>928</v>
      </c>
      <c r="C1719" t="s">
        <v>1035</v>
      </c>
      <c r="D1719" t="s">
        <v>1040</v>
      </c>
      <c r="E1719">
        <v>2030</v>
      </c>
      <c r="F1719">
        <v>0.16909773697387201</v>
      </c>
    </row>
    <row r="1720" spans="1:6" x14ac:dyDescent="0.35">
      <c r="A1720" t="s">
        <v>0</v>
      </c>
      <c r="B1720" t="s">
        <v>946</v>
      </c>
      <c r="C1720" t="s">
        <v>1035</v>
      </c>
      <c r="D1720" t="s">
        <v>1040</v>
      </c>
      <c r="E1720">
        <v>2007</v>
      </c>
      <c r="F1720">
        <v>252.97204081632671</v>
      </c>
    </row>
    <row r="1721" spans="1:6" x14ac:dyDescent="0.35">
      <c r="A1721" t="s">
        <v>0</v>
      </c>
      <c r="B1721" t="s">
        <v>946</v>
      </c>
      <c r="C1721" t="s">
        <v>1035</v>
      </c>
      <c r="D1721" t="s">
        <v>1040</v>
      </c>
      <c r="E1721">
        <v>2010</v>
      </c>
      <c r="F1721">
        <v>403.60335331447101</v>
      </c>
    </row>
    <row r="1722" spans="1:6" x14ac:dyDescent="0.35">
      <c r="A1722" t="s">
        <v>0</v>
      </c>
      <c r="B1722" t="s">
        <v>947</v>
      </c>
      <c r="C1722" t="s">
        <v>1035</v>
      </c>
      <c r="D1722" t="s">
        <v>1040</v>
      </c>
      <c r="E1722">
        <v>2007</v>
      </c>
      <c r="F1722">
        <v>971.65802692184354</v>
      </c>
    </row>
    <row r="1723" spans="1:6" x14ac:dyDescent="0.35">
      <c r="A1723" t="s">
        <v>0</v>
      </c>
      <c r="B1723" t="s">
        <v>948</v>
      </c>
      <c r="C1723" t="s">
        <v>1035</v>
      </c>
      <c r="D1723" t="s">
        <v>1040</v>
      </c>
      <c r="E1723">
        <v>2007</v>
      </c>
      <c r="F1723">
        <v>457.49852040816347</v>
      </c>
    </row>
    <row r="1724" spans="1:6" x14ac:dyDescent="0.35">
      <c r="A1724" t="s">
        <v>0</v>
      </c>
      <c r="B1724" t="s">
        <v>948</v>
      </c>
      <c r="C1724" t="s">
        <v>1035</v>
      </c>
      <c r="D1724" t="s">
        <v>1040</v>
      </c>
      <c r="E1724">
        <v>2010</v>
      </c>
      <c r="F1724">
        <v>990.17855620489524</v>
      </c>
    </row>
    <row r="1725" spans="1:6" x14ac:dyDescent="0.35">
      <c r="A1725" t="s">
        <v>0</v>
      </c>
      <c r="B1725" t="s">
        <v>949</v>
      </c>
      <c r="C1725" t="s">
        <v>1035</v>
      </c>
      <c r="D1725" t="s">
        <v>1040</v>
      </c>
      <c r="E1725">
        <v>2007</v>
      </c>
      <c r="F1725">
        <v>757.71397578957658</v>
      </c>
    </row>
    <row r="1726" spans="1:6" x14ac:dyDescent="0.35">
      <c r="A1726" t="s">
        <v>0</v>
      </c>
      <c r="B1726" t="s">
        <v>949</v>
      </c>
      <c r="C1726" t="s">
        <v>1035</v>
      </c>
      <c r="D1726" t="s">
        <v>1040</v>
      </c>
      <c r="E1726">
        <v>2020</v>
      </c>
      <c r="F1726">
        <v>54.912549253061421</v>
      </c>
    </row>
    <row r="1727" spans="1:6" x14ac:dyDescent="0.35">
      <c r="A1727" t="s">
        <v>0</v>
      </c>
      <c r="B1727" t="s">
        <v>950</v>
      </c>
      <c r="C1727" t="s">
        <v>1035</v>
      </c>
      <c r="D1727" t="s">
        <v>1040</v>
      </c>
      <c r="E1727">
        <v>2007</v>
      </c>
      <c r="F1727">
        <v>644.72928898231351</v>
      </c>
    </row>
    <row r="1728" spans="1:6" x14ac:dyDescent="0.35">
      <c r="A1728" t="s">
        <v>0</v>
      </c>
      <c r="B1728" t="s">
        <v>950</v>
      </c>
      <c r="C1728" t="s">
        <v>1035</v>
      </c>
      <c r="D1728" t="s">
        <v>1040</v>
      </c>
      <c r="E1728">
        <v>2010</v>
      </c>
      <c r="F1728">
        <v>980.52376110296245</v>
      </c>
    </row>
    <row r="1729" spans="1:6" x14ac:dyDescent="0.35">
      <c r="A1729" t="s">
        <v>0</v>
      </c>
      <c r="B1729" t="s">
        <v>951</v>
      </c>
      <c r="C1729" t="s">
        <v>1035</v>
      </c>
      <c r="D1729" t="s">
        <v>1040</v>
      </c>
      <c r="E1729">
        <v>2007</v>
      </c>
      <c r="F1729">
        <v>2305.6087957515542</v>
      </c>
    </row>
    <row r="1730" spans="1:6" x14ac:dyDescent="0.35">
      <c r="A1730" t="s">
        <v>0</v>
      </c>
      <c r="B1730" t="s">
        <v>952</v>
      </c>
      <c r="C1730" t="s">
        <v>1035</v>
      </c>
      <c r="D1730" t="s">
        <v>1040</v>
      </c>
      <c r="E1730">
        <v>2007</v>
      </c>
      <c r="F1730">
        <v>0.63764852607709777</v>
      </c>
    </row>
    <row r="1731" spans="1:6" x14ac:dyDescent="0.35">
      <c r="A1731" t="s">
        <v>0</v>
      </c>
      <c r="B1731" t="s">
        <v>952</v>
      </c>
      <c r="C1731" t="s">
        <v>1035</v>
      </c>
      <c r="D1731" t="s">
        <v>1040</v>
      </c>
      <c r="E1731">
        <v>2010</v>
      </c>
      <c r="F1731">
        <v>0.89248947934342182</v>
      </c>
    </row>
    <row r="1732" spans="1:6" x14ac:dyDescent="0.35">
      <c r="A1732" t="s">
        <v>0</v>
      </c>
      <c r="B1732" t="s">
        <v>953</v>
      </c>
      <c r="C1732" t="s">
        <v>1035</v>
      </c>
      <c r="D1732" t="s">
        <v>1040</v>
      </c>
      <c r="E1732">
        <v>2007</v>
      </c>
      <c r="F1732">
        <v>1.1545787107654739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2010</v>
      </c>
      <c r="F1733">
        <v>1.187313964378901</v>
      </c>
    </row>
    <row r="1734" spans="1:6" x14ac:dyDescent="0.35">
      <c r="A1734" t="s">
        <v>0</v>
      </c>
      <c r="B1734" t="s">
        <v>953</v>
      </c>
      <c r="C1734" t="s">
        <v>1035</v>
      </c>
      <c r="D1734" t="s">
        <v>1040</v>
      </c>
      <c r="E1734">
        <v>2020</v>
      </c>
      <c r="F1734">
        <v>0.44748614604265569</v>
      </c>
    </row>
    <row r="1735" spans="1:6" x14ac:dyDescent="0.35">
      <c r="A1735" t="s">
        <v>0</v>
      </c>
      <c r="B1735" t="s">
        <v>954</v>
      </c>
      <c r="C1735" t="s">
        <v>1035</v>
      </c>
      <c r="D1735" t="s">
        <v>1040</v>
      </c>
      <c r="E1735">
        <v>2007</v>
      </c>
      <c r="F1735">
        <v>12.672321068171341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2010</v>
      </c>
      <c r="F1736">
        <v>227.11639663032511</v>
      </c>
    </row>
    <row r="1737" spans="1:6" x14ac:dyDescent="0.35">
      <c r="A1737" t="s">
        <v>0</v>
      </c>
      <c r="B1737" t="s">
        <v>954</v>
      </c>
      <c r="C1737" t="s">
        <v>1035</v>
      </c>
      <c r="D1737" t="s">
        <v>1040</v>
      </c>
      <c r="E1737">
        <v>2020</v>
      </c>
      <c r="F1737">
        <v>163.11509990752231</v>
      </c>
    </row>
    <row r="1738" spans="1:6" x14ac:dyDescent="0.35">
      <c r="A1738" t="s">
        <v>0</v>
      </c>
      <c r="B1738" t="s">
        <v>955</v>
      </c>
      <c r="C1738" t="s">
        <v>1035</v>
      </c>
      <c r="D1738" t="s">
        <v>1040</v>
      </c>
      <c r="E1738">
        <v>2007</v>
      </c>
      <c r="F1738">
        <v>359.68307654774458</v>
      </c>
    </row>
    <row r="1739" spans="1:6" x14ac:dyDescent="0.35">
      <c r="A1739" t="s">
        <v>0</v>
      </c>
      <c r="B1739" t="s">
        <v>955</v>
      </c>
      <c r="C1739" t="s">
        <v>1035</v>
      </c>
      <c r="D1739" t="s">
        <v>1040</v>
      </c>
      <c r="E1739">
        <v>2010</v>
      </c>
      <c r="F1739">
        <v>244.67264986128339</v>
      </c>
    </row>
    <row r="1740" spans="1:6" x14ac:dyDescent="0.35">
      <c r="A1740" t="s">
        <v>0</v>
      </c>
      <c r="B1740" t="s">
        <v>956</v>
      </c>
      <c r="C1740" t="s">
        <v>1035</v>
      </c>
      <c r="D1740" t="s">
        <v>1040</v>
      </c>
      <c r="E1740">
        <v>2007</v>
      </c>
      <c r="F1740">
        <v>709.79562199511406</v>
      </c>
    </row>
    <row r="1741" spans="1:6" x14ac:dyDescent="0.35">
      <c r="A1741" t="s">
        <v>0</v>
      </c>
      <c r="B1741" t="s">
        <v>957</v>
      </c>
      <c r="C1741" t="s">
        <v>1035</v>
      </c>
      <c r="D1741" t="s">
        <v>1040</v>
      </c>
      <c r="E1741">
        <v>2007</v>
      </c>
      <c r="F1741">
        <v>158.6183425538548</v>
      </c>
    </row>
    <row r="1742" spans="1:6" x14ac:dyDescent="0.35">
      <c r="A1742" t="s">
        <v>0</v>
      </c>
      <c r="B1742" t="s">
        <v>958</v>
      </c>
      <c r="C1742" t="s">
        <v>1035</v>
      </c>
      <c r="D1742" t="s">
        <v>1040</v>
      </c>
      <c r="E1742">
        <v>2007</v>
      </c>
      <c r="F1742">
        <v>126.8129968223934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2010</v>
      </c>
      <c r="F1743">
        <v>164.77792209300611</v>
      </c>
    </row>
    <row r="1744" spans="1:6" x14ac:dyDescent="0.35">
      <c r="A1744" t="s">
        <v>0</v>
      </c>
      <c r="B1744" t="s">
        <v>958</v>
      </c>
      <c r="C1744" t="s">
        <v>1035</v>
      </c>
      <c r="D1744" t="s">
        <v>1040</v>
      </c>
      <c r="E1744">
        <v>2020</v>
      </c>
      <c r="F1744">
        <v>25.645766192310141</v>
      </c>
    </row>
    <row r="1745" spans="1:6" x14ac:dyDescent="0.35">
      <c r="A1745" t="s">
        <v>0</v>
      </c>
      <c r="B1745" t="s">
        <v>959</v>
      </c>
      <c r="C1745" t="s">
        <v>1035</v>
      </c>
      <c r="D1745" t="s">
        <v>1040</v>
      </c>
      <c r="E1745">
        <v>2007</v>
      </c>
      <c r="F1745">
        <v>190.21949523359001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2010</v>
      </c>
      <c r="F1746">
        <v>247.1668831395092</v>
      </c>
    </row>
    <row r="1747" spans="1:6" x14ac:dyDescent="0.35">
      <c r="A1747" t="s">
        <v>0</v>
      </c>
      <c r="B1747" t="s">
        <v>959</v>
      </c>
      <c r="C1747" t="s">
        <v>1035</v>
      </c>
      <c r="D1747" t="s">
        <v>1040</v>
      </c>
      <c r="E1747">
        <v>2020</v>
      </c>
      <c r="F1747">
        <v>38.468649288465187</v>
      </c>
    </row>
    <row r="1748" spans="1:6" x14ac:dyDescent="0.35">
      <c r="A1748" t="s">
        <v>0</v>
      </c>
      <c r="B1748" t="s">
        <v>960</v>
      </c>
      <c r="C1748" t="s">
        <v>1035</v>
      </c>
      <c r="D1748" t="s">
        <v>1040</v>
      </c>
      <c r="E1748">
        <v>2007</v>
      </c>
      <c r="F1748">
        <v>344.77432524223178</v>
      </c>
    </row>
    <row r="1749" spans="1:6" x14ac:dyDescent="0.35">
      <c r="A1749" t="s">
        <v>0</v>
      </c>
      <c r="B1749" t="s">
        <v>960</v>
      </c>
      <c r="C1749" t="s">
        <v>1035</v>
      </c>
      <c r="D1749" t="s">
        <v>1040</v>
      </c>
      <c r="E1749">
        <v>2020</v>
      </c>
      <c r="F1749">
        <v>215.54351488713559</v>
      </c>
    </row>
    <row r="1750" spans="1:6" x14ac:dyDescent="0.35">
      <c r="A1750" t="s">
        <v>0</v>
      </c>
      <c r="B1750" t="s">
        <v>961</v>
      </c>
      <c r="C1750" t="s">
        <v>1035</v>
      </c>
      <c r="D1750" t="s">
        <v>1040</v>
      </c>
      <c r="E1750">
        <v>2007</v>
      </c>
      <c r="F1750">
        <v>356.72666490004309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2010</v>
      </c>
      <c r="F1751">
        <v>150.43273629481649</v>
      </c>
    </row>
    <row r="1752" spans="1:6" x14ac:dyDescent="0.35">
      <c r="A1752" t="s">
        <v>0</v>
      </c>
      <c r="B1752" t="s">
        <v>961</v>
      </c>
      <c r="C1752" t="s">
        <v>1035</v>
      </c>
      <c r="D1752" t="s">
        <v>1040</v>
      </c>
      <c r="E1752">
        <v>2020</v>
      </c>
      <c r="F1752">
        <v>325.14695123378812</v>
      </c>
    </row>
    <row r="1753" spans="1:6" x14ac:dyDescent="0.35">
      <c r="A1753" t="s">
        <v>0</v>
      </c>
      <c r="B1753" t="s">
        <v>962</v>
      </c>
      <c r="C1753" t="s">
        <v>1035</v>
      </c>
      <c r="D1753" t="s">
        <v>1040</v>
      </c>
      <c r="E1753">
        <v>2007</v>
      </c>
      <c r="F1753">
        <v>274.48953402477201</v>
      </c>
    </row>
    <row r="1754" spans="1:6" x14ac:dyDescent="0.35">
      <c r="A1754" t="s">
        <v>0</v>
      </c>
      <c r="B1754" t="s">
        <v>962</v>
      </c>
      <c r="C1754" t="s">
        <v>1035</v>
      </c>
      <c r="D1754" t="s">
        <v>1040</v>
      </c>
      <c r="E1754">
        <v>2010</v>
      </c>
      <c r="F1754">
        <v>710.62201293827979</v>
      </c>
    </row>
    <row r="1755" spans="1:6" x14ac:dyDescent="0.35">
      <c r="A1755" t="s">
        <v>0</v>
      </c>
      <c r="B1755" t="s">
        <v>963</v>
      </c>
      <c r="C1755" t="s">
        <v>1035</v>
      </c>
      <c r="D1755" t="s">
        <v>1040</v>
      </c>
      <c r="E1755">
        <v>2007</v>
      </c>
      <c r="F1755">
        <v>20.954337043421141</v>
      </c>
    </row>
    <row r="1756" spans="1:6" x14ac:dyDescent="0.35">
      <c r="A1756" t="s">
        <v>0</v>
      </c>
      <c r="B1756" t="s">
        <v>963</v>
      </c>
      <c r="C1756" t="s">
        <v>1035</v>
      </c>
      <c r="D1756" t="s">
        <v>1040</v>
      </c>
      <c r="E1756">
        <v>2010</v>
      </c>
      <c r="F1756">
        <v>16.273590765508999</v>
      </c>
    </row>
    <row r="1757" spans="1:6" x14ac:dyDescent="0.35">
      <c r="A1757" t="s">
        <v>0</v>
      </c>
      <c r="B1757" t="s">
        <v>964</v>
      </c>
      <c r="C1757" t="s">
        <v>1035</v>
      </c>
      <c r="D1757" t="s">
        <v>1040</v>
      </c>
      <c r="E1757">
        <v>2007</v>
      </c>
      <c r="F1757">
        <v>15.400709530529671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2010</v>
      </c>
      <c r="F1758">
        <v>26.507964556312611</v>
      </c>
    </row>
    <row r="1759" spans="1:6" x14ac:dyDescent="0.35">
      <c r="A1759" t="s">
        <v>0</v>
      </c>
      <c r="B1759" t="s">
        <v>964</v>
      </c>
      <c r="C1759" t="s">
        <v>1035</v>
      </c>
      <c r="D1759" t="s">
        <v>1040</v>
      </c>
      <c r="E1759">
        <v>2020</v>
      </c>
      <c r="F1759">
        <v>32.547181531017991</v>
      </c>
    </row>
    <row r="1760" spans="1:6" x14ac:dyDescent="0.35">
      <c r="A1760" t="s">
        <v>0</v>
      </c>
      <c r="B1760" t="s">
        <v>965</v>
      </c>
      <c r="C1760" t="s">
        <v>1035</v>
      </c>
      <c r="D1760" t="s">
        <v>1040</v>
      </c>
      <c r="E1760">
        <v>2007</v>
      </c>
      <c r="F1760">
        <v>58.981739690585528</v>
      </c>
    </row>
    <row r="1761" spans="1:6" x14ac:dyDescent="0.35">
      <c r="A1761" t="s">
        <v>0</v>
      </c>
      <c r="B1761" t="s">
        <v>965</v>
      </c>
      <c r="C1761" t="s">
        <v>1035</v>
      </c>
      <c r="D1761" t="s">
        <v>1040</v>
      </c>
      <c r="E1761">
        <v>2010</v>
      </c>
      <c r="F1761">
        <v>52.702043736204871</v>
      </c>
    </row>
    <row r="1762" spans="1:6" x14ac:dyDescent="0.35">
      <c r="A1762" t="s">
        <v>0</v>
      </c>
      <c r="B1762" t="s">
        <v>966</v>
      </c>
      <c r="C1762" t="s">
        <v>1035</v>
      </c>
      <c r="D1762" t="s">
        <v>1040</v>
      </c>
      <c r="E1762">
        <v>2006</v>
      </c>
      <c r="F1762">
        <v>0.27013582401213132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2020</v>
      </c>
      <c r="F1763">
        <v>5.0096032069426241E-2</v>
      </c>
    </row>
    <row r="1764" spans="1:6" x14ac:dyDescent="0.35">
      <c r="A1764" t="s">
        <v>0</v>
      </c>
      <c r="B1764" t="s">
        <v>966</v>
      </c>
      <c r="C1764" t="s">
        <v>1035</v>
      </c>
      <c r="D1764" t="s">
        <v>1040</v>
      </c>
      <c r="E1764">
        <v>2030</v>
      </c>
      <c r="F1764">
        <v>6.9374643212314291E-2</v>
      </c>
    </row>
    <row r="1765" spans="1:6" x14ac:dyDescent="0.35">
      <c r="A1765" t="s">
        <v>0</v>
      </c>
      <c r="B1765" t="s">
        <v>967</v>
      </c>
      <c r="C1765" t="s">
        <v>1035</v>
      </c>
      <c r="D1765" t="s">
        <v>1040</v>
      </c>
      <c r="E1765">
        <v>2006</v>
      </c>
      <c r="F1765">
        <v>1.674906750164994E-2</v>
      </c>
    </row>
    <row r="1766" spans="1:6" x14ac:dyDescent="0.35">
      <c r="A1766" t="s">
        <v>0</v>
      </c>
      <c r="B1766" t="s">
        <v>967</v>
      </c>
      <c r="C1766" t="s">
        <v>1035</v>
      </c>
      <c r="D1766" t="s">
        <v>1040</v>
      </c>
      <c r="E1766">
        <v>2030</v>
      </c>
      <c r="F1766">
        <v>3.8248877565648879E-3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2006</v>
      </c>
      <c r="F1767">
        <v>4218.1997174040898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2007</v>
      </c>
      <c r="F1768">
        <v>1722.3944671201821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2010</v>
      </c>
      <c r="F1769">
        <v>1279.0872218790771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2020</v>
      </c>
      <c r="F1770">
        <v>194.4291169083285</v>
      </c>
    </row>
    <row r="1771" spans="1:6" x14ac:dyDescent="0.35">
      <c r="A1771" t="s">
        <v>0</v>
      </c>
      <c r="B1771" t="s">
        <v>969</v>
      </c>
      <c r="C1771" t="s">
        <v>1035</v>
      </c>
      <c r="D1771" t="s">
        <v>1040</v>
      </c>
      <c r="E1771">
        <v>2040</v>
      </c>
      <c r="F1771">
        <v>24.928094512141531</v>
      </c>
    </row>
    <row r="1772" spans="1:6" x14ac:dyDescent="0.35">
      <c r="A1772" t="s">
        <v>0</v>
      </c>
      <c r="B1772" t="s">
        <v>970</v>
      </c>
      <c r="C1772" t="s">
        <v>1035</v>
      </c>
      <c r="D1772" t="s">
        <v>1040</v>
      </c>
      <c r="E1772">
        <v>2006</v>
      </c>
      <c r="F1772">
        <v>516.68402721088455</v>
      </c>
    </row>
    <row r="1773" spans="1:6" x14ac:dyDescent="0.35">
      <c r="A1773" t="s">
        <v>0</v>
      </c>
      <c r="B1773" t="s">
        <v>971</v>
      </c>
      <c r="C1773" t="s">
        <v>1035</v>
      </c>
      <c r="D1773" t="s">
        <v>1040</v>
      </c>
      <c r="E1773">
        <v>2006</v>
      </c>
      <c r="F1773">
        <v>1.0947431091657791</v>
      </c>
    </row>
    <row r="1774" spans="1:6" x14ac:dyDescent="0.35">
      <c r="A1774" t="s">
        <v>0</v>
      </c>
      <c r="B1774" t="s">
        <v>971</v>
      </c>
      <c r="C1774" t="s">
        <v>1035</v>
      </c>
      <c r="D1774" t="s">
        <v>1040</v>
      </c>
      <c r="E1774">
        <v>2007</v>
      </c>
      <c r="F1774">
        <v>0.80171020464116416</v>
      </c>
    </row>
    <row r="1775" spans="1:6" x14ac:dyDescent="0.35">
      <c r="A1775" t="s">
        <v>0</v>
      </c>
      <c r="B1775" t="s">
        <v>972</v>
      </c>
      <c r="C1775" t="s">
        <v>1035</v>
      </c>
      <c r="D1775" t="s">
        <v>1040</v>
      </c>
      <c r="E1775">
        <v>2006</v>
      </c>
      <c r="F1775">
        <v>2528.5549344491928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2007</v>
      </c>
      <c r="F1776">
        <v>131.28072012883499</v>
      </c>
    </row>
    <row r="1777" spans="1:6" x14ac:dyDescent="0.35">
      <c r="A1777" t="s">
        <v>0</v>
      </c>
      <c r="B1777" t="s">
        <v>972</v>
      </c>
      <c r="C1777" t="s">
        <v>1035</v>
      </c>
      <c r="D1777" t="s">
        <v>1040</v>
      </c>
      <c r="E1777">
        <v>2010</v>
      </c>
      <c r="F1777">
        <v>181.52235535704889</v>
      </c>
    </row>
    <row r="1778" spans="1:6" x14ac:dyDescent="0.35">
      <c r="A1778" t="s">
        <v>0</v>
      </c>
      <c r="B1778" t="s">
        <v>974</v>
      </c>
      <c r="C1778" t="s">
        <v>1035</v>
      </c>
      <c r="D1778" t="s">
        <v>1040</v>
      </c>
      <c r="E1778">
        <v>2006</v>
      </c>
      <c r="F1778">
        <v>1915.251134724756</v>
      </c>
    </row>
    <row r="1779" spans="1:6" x14ac:dyDescent="0.35">
      <c r="A1779" t="s">
        <v>0</v>
      </c>
      <c r="B1779" t="s">
        <v>974</v>
      </c>
      <c r="C1779" t="s">
        <v>1035</v>
      </c>
      <c r="D1779" t="s">
        <v>1040</v>
      </c>
      <c r="E1779">
        <v>2007</v>
      </c>
      <c r="F1779">
        <v>889.66630521769503</v>
      </c>
    </row>
    <row r="1780" spans="1:6" x14ac:dyDescent="0.35">
      <c r="A1780" t="s">
        <v>0</v>
      </c>
      <c r="B1780" t="s">
        <v>973</v>
      </c>
      <c r="C1780" t="s">
        <v>1035</v>
      </c>
      <c r="D1780" t="s">
        <v>1040</v>
      </c>
      <c r="E1780">
        <v>2007</v>
      </c>
      <c r="F1780">
        <v>424.03247640012319</v>
      </c>
    </row>
    <row r="1781" spans="1:6" x14ac:dyDescent="0.35">
      <c r="A1781" t="s">
        <v>0</v>
      </c>
      <c r="B1781" t="s">
        <v>973</v>
      </c>
      <c r="C1781" t="s">
        <v>1035</v>
      </c>
      <c r="D1781" t="s">
        <v>1040</v>
      </c>
      <c r="E1781">
        <v>2010</v>
      </c>
      <c r="F1781">
        <v>45.673266119577228</v>
      </c>
    </row>
    <row r="1782" spans="1:6" x14ac:dyDescent="0.35">
      <c r="A1782" t="s">
        <v>0</v>
      </c>
      <c r="B1782" t="s">
        <v>973</v>
      </c>
      <c r="C1782" t="s">
        <v>1035</v>
      </c>
      <c r="D1782" t="s">
        <v>1040</v>
      </c>
      <c r="E1782">
        <v>2020</v>
      </c>
      <c r="F1782">
        <v>2.152284109073134E-2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2006</v>
      </c>
      <c r="F1783">
        <v>1069.2929433254669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2007</v>
      </c>
      <c r="F1784">
        <v>470.65895691610012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2010</v>
      </c>
      <c r="F1785">
        <v>1112.617183520932</v>
      </c>
    </row>
    <row r="1786" spans="1:6" x14ac:dyDescent="0.35">
      <c r="A1786" t="s">
        <v>0</v>
      </c>
      <c r="B1786" t="s">
        <v>975</v>
      </c>
      <c r="C1786" t="s">
        <v>1035</v>
      </c>
      <c r="D1786" t="s">
        <v>1040</v>
      </c>
      <c r="E1786">
        <v>2040</v>
      </c>
      <c r="F1786">
        <v>164.38590166805091</v>
      </c>
    </row>
    <row r="1787" spans="1:6" x14ac:dyDescent="0.35">
      <c r="A1787" t="s">
        <v>0</v>
      </c>
      <c r="B1787" t="s">
        <v>976</v>
      </c>
      <c r="C1787" t="s">
        <v>1035</v>
      </c>
      <c r="D1787" t="s">
        <v>1040</v>
      </c>
      <c r="E1787">
        <v>2006</v>
      </c>
      <c r="F1787">
        <v>1.193126611384886E-2</v>
      </c>
    </row>
    <row r="1788" spans="1:6" x14ac:dyDescent="0.35">
      <c r="A1788" t="s">
        <v>0</v>
      </c>
      <c r="B1788" t="s">
        <v>976</v>
      </c>
      <c r="C1788" t="s">
        <v>1035</v>
      </c>
      <c r="D1788" t="s">
        <v>1040</v>
      </c>
      <c r="E1788">
        <v>2007</v>
      </c>
      <c r="F1788">
        <v>59.408938814088678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2007</v>
      </c>
      <c r="F1789">
        <v>0.1339573242760824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2010</v>
      </c>
      <c r="F1790">
        <v>8.4561546709959134E-2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2020</v>
      </c>
      <c r="F1791">
        <v>6.2235511524520427E-2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2030</v>
      </c>
      <c r="F1792">
        <v>3.2606717479284078E-2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2040</v>
      </c>
      <c r="F1793">
        <v>4.7708235255529913E-3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2050</v>
      </c>
      <c r="F1794">
        <v>6.1468043457437527E-3</v>
      </c>
    </row>
    <row r="1795" spans="1:6" x14ac:dyDescent="0.35">
      <c r="A1795" t="s">
        <v>0</v>
      </c>
      <c r="B1795" t="s">
        <v>980</v>
      </c>
      <c r="C1795" t="s">
        <v>1035</v>
      </c>
      <c r="D1795" t="s">
        <v>1040</v>
      </c>
      <c r="E1795">
        <v>2007</v>
      </c>
      <c r="F1795">
        <v>0.2003455068261758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2010</v>
      </c>
      <c r="F1796">
        <v>0.14407932764176251</v>
      </c>
    </row>
    <row r="1797" spans="1:6" x14ac:dyDescent="0.35">
      <c r="A1797" t="s">
        <v>0</v>
      </c>
      <c r="B1797" t="s">
        <v>980</v>
      </c>
      <c r="C1797" t="s">
        <v>1035</v>
      </c>
      <c r="D1797" t="s">
        <v>1040</v>
      </c>
      <c r="E1797">
        <v>2020</v>
      </c>
      <c r="F1797">
        <v>2.4452077359952071E-2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2007</v>
      </c>
      <c r="F1798">
        <v>0.12978814808193781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2010</v>
      </c>
      <c r="F1799">
        <v>6.4702963622521219E-3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2020</v>
      </c>
      <c r="F1800">
        <v>6.4053686575333807E-2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2030</v>
      </c>
      <c r="F1801">
        <v>4.4935365140653917E-2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2040</v>
      </c>
      <c r="F1802">
        <v>1.6971872509874411E-3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2050</v>
      </c>
      <c r="F1803">
        <v>1.230208896381129E-2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2007</v>
      </c>
      <c r="F1804">
        <v>7.2381288980374631E-2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2010</v>
      </c>
      <c r="F1805">
        <v>2.2558110483982478E-2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2020</v>
      </c>
      <c r="F1806">
        <v>1.5345236227463321E-2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2030</v>
      </c>
      <c r="F1807">
        <v>4.6505063892219797E-3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2040</v>
      </c>
      <c r="F1808">
        <v>1.27765796453366E-2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2050</v>
      </c>
      <c r="F1809">
        <v>7.2448126016754991E-3</v>
      </c>
    </row>
    <row r="1810" spans="1:6" x14ac:dyDescent="0.35">
      <c r="A1810" t="s">
        <v>0</v>
      </c>
      <c r="B1810" t="s">
        <v>983</v>
      </c>
      <c r="C1810" t="s">
        <v>1035</v>
      </c>
      <c r="D1810" t="s">
        <v>1040</v>
      </c>
      <c r="E1810">
        <v>2007</v>
      </c>
      <c r="F1810">
        <v>1815.272493929572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2020</v>
      </c>
      <c r="F1811">
        <v>892.31932980228623</v>
      </c>
    </row>
    <row r="1812" spans="1:6" x14ac:dyDescent="0.35">
      <c r="A1812" t="s">
        <v>0</v>
      </c>
      <c r="B1812" t="s">
        <v>983</v>
      </c>
      <c r="C1812" t="s">
        <v>1035</v>
      </c>
      <c r="D1812" t="s">
        <v>1040</v>
      </c>
      <c r="E1812">
        <v>2030</v>
      </c>
      <c r="F1812">
        <v>516.23226288857131</v>
      </c>
    </row>
    <row r="1813" spans="1:6" x14ac:dyDescent="0.35">
      <c r="A1813" t="s">
        <v>0</v>
      </c>
      <c r="B1813" t="s">
        <v>984</v>
      </c>
      <c r="C1813" t="s">
        <v>1035</v>
      </c>
      <c r="D1813" t="s">
        <v>1040</v>
      </c>
      <c r="E1813">
        <v>2007</v>
      </c>
      <c r="F1813">
        <v>5284.7169442331469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2030</v>
      </c>
      <c r="F1814">
        <v>2690.3194569011221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2040</v>
      </c>
      <c r="F1815">
        <v>295.16494031261118</v>
      </c>
    </row>
    <row r="1816" spans="1:6" x14ac:dyDescent="0.35">
      <c r="A1816" t="s">
        <v>0</v>
      </c>
      <c r="B1816" t="s">
        <v>984</v>
      </c>
      <c r="C1816" t="s">
        <v>1035</v>
      </c>
      <c r="D1816" t="s">
        <v>1040</v>
      </c>
      <c r="E1816">
        <v>2050</v>
      </c>
      <c r="F1816">
        <v>427.83883874174728</v>
      </c>
    </row>
    <row r="1817" spans="1:6" x14ac:dyDescent="0.35">
      <c r="A1817" t="s">
        <v>0</v>
      </c>
      <c r="B1817" t="s">
        <v>985</v>
      </c>
      <c r="C1817" t="s">
        <v>1035</v>
      </c>
      <c r="D1817" t="s">
        <v>1040</v>
      </c>
      <c r="E1817">
        <v>2040</v>
      </c>
      <c r="F1817">
        <v>26212.67981619991</v>
      </c>
    </row>
    <row r="1818" spans="1:6" x14ac:dyDescent="0.35">
      <c r="A1818" t="s">
        <v>0</v>
      </c>
      <c r="B1818" t="s">
        <v>985</v>
      </c>
      <c r="C1818" t="s">
        <v>1035</v>
      </c>
      <c r="D1818" t="s">
        <v>1040</v>
      </c>
      <c r="E1818">
        <v>2050</v>
      </c>
      <c r="F1818">
        <v>3356.1456059489519</v>
      </c>
    </row>
    <row r="1819" spans="1:6" x14ac:dyDescent="0.35">
      <c r="A1819" t="s">
        <v>0</v>
      </c>
      <c r="B1819" t="s">
        <v>986</v>
      </c>
      <c r="C1819" t="s">
        <v>1035</v>
      </c>
      <c r="D1819" t="s">
        <v>1040</v>
      </c>
      <c r="E1819">
        <v>2007</v>
      </c>
      <c r="F1819">
        <v>6100.1691644423172</v>
      </c>
    </row>
    <row r="1820" spans="1:6" x14ac:dyDescent="0.35">
      <c r="A1820" t="s">
        <v>0</v>
      </c>
      <c r="B1820" t="s">
        <v>986</v>
      </c>
      <c r="C1820" t="s">
        <v>1035</v>
      </c>
      <c r="D1820" t="s">
        <v>1040</v>
      </c>
      <c r="E1820">
        <v>2020</v>
      </c>
      <c r="F1820">
        <v>462.02817158563079</v>
      </c>
    </row>
    <row r="1821" spans="1:6" x14ac:dyDescent="0.35">
      <c r="A1821" t="s">
        <v>0</v>
      </c>
      <c r="B1821" t="s">
        <v>986</v>
      </c>
      <c r="C1821" t="s">
        <v>1035</v>
      </c>
      <c r="D1821" t="s">
        <v>1040</v>
      </c>
      <c r="E1821">
        <v>2030</v>
      </c>
      <c r="F1821">
        <v>8.2136275126854841</v>
      </c>
    </row>
    <row r="1822" spans="1:6" x14ac:dyDescent="0.35">
      <c r="A1822" t="s">
        <v>0</v>
      </c>
      <c r="B1822" t="s">
        <v>987</v>
      </c>
      <c r="C1822" t="s">
        <v>1035</v>
      </c>
      <c r="D1822" t="s">
        <v>1040</v>
      </c>
      <c r="E1822">
        <v>2007</v>
      </c>
      <c r="F1822">
        <v>24.938937067035258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2010</v>
      </c>
      <c r="F1823">
        <v>36.058077544684167</v>
      </c>
    </row>
    <row r="1824" spans="1:6" x14ac:dyDescent="0.35">
      <c r="A1824" t="s">
        <v>0</v>
      </c>
      <c r="B1824" t="s">
        <v>987</v>
      </c>
      <c r="C1824" t="s">
        <v>1035</v>
      </c>
      <c r="D1824" t="s">
        <v>1040</v>
      </c>
      <c r="E1824">
        <v>2030</v>
      </c>
      <c r="F1824">
        <v>45.431062705222232</v>
      </c>
    </row>
    <row r="1825" spans="1:6" x14ac:dyDescent="0.35">
      <c r="A1825" t="s">
        <v>0</v>
      </c>
      <c r="B1825" t="s">
        <v>987</v>
      </c>
      <c r="C1825" t="s">
        <v>1035</v>
      </c>
      <c r="D1825" t="s">
        <v>1040</v>
      </c>
      <c r="E1825">
        <v>2050</v>
      </c>
      <c r="F1825">
        <v>8.2862270081038751</v>
      </c>
    </row>
    <row r="1826" spans="1:6" x14ac:dyDescent="0.35">
      <c r="A1826" t="s">
        <v>0</v>
      </c>
      <c r="B1826" t="s">
        <v>988</v>
      </c>
      <c r="C1826" t="s">
        <v>1035</v>
      </c>
      <c r="D1826" t="s">
        <v>1040</v>
      </c>
      <c r="E1826">
        <v>2007</v>
      </c>
      <c r="F1826">
        <v>3.2184074284589692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2010</v>
      </c>
      <c r="F1827">
        <v>4.9091539281166616</v>
      </c>
    </row>
    <row r="1828" spans="1:6" x14ac:dyDescent="0.35">
      <c r="A1828" t="s">
        <v>0</v>
      </c>
      <c r="B1828" t="s">
        <v>988</v>
      </c>
      <c r="C1828" t="s">
        <v>1035</v>
      </c>
      <c r="D1828" t="s">
        <v>1040</v>
      </c>
      <c r="E1828">
        <v>2020</v>
      </c>
      <c r="F1828">
        <v>10.32232131360306</v>
      </c>
    </row>
    <row r="1829" spans="1:6" x14ac:dyDescent="0.35">
      <c r="A1829" t="s">
        <v>0</v>
      </c>
      <c r="B1829" t="s">
        <v>988</v>
      </c>
      <c r="C1829" t="s">
        <v>1035</v>
      </c>
      <c r="D1829" t="s">
        <v>1040</v>
      </c>
      <c r="E1829">
        <v>2040</v>
      </c>
      <c r="F1829">
        <v>0.72180372533483839</v>
      </c>
    </row>
    <row r="1830" spans="1:6" x14ac:dyDescent="0.35">
      <c r="A1830" t="s">
        <v>0</v>
      </c>
      <c r="B1830" t="s">
        <v>989</v>
      </c>
      <c r="C1830" t="s">
        <v>1035</v>
      </c>
      <c r="D1830" t="s">
        <v>1040</v>
      </c>
      <c r="E1830">
        <v>2007</v>
      </c>
      <c r="F1830">
        <v>50.116292579587267</v>
      </c>
    </row>
    <row r="1831" spans="1:6" x14ac:dyDescent="0.35">
      <c r="A1831" t="s">
        <v>0</v>
      </c>
      <c r="B1831" t="s">
        <v>989</v>
      </c>
      <c r="C1831" t="s">
        <v>1035</v>
      </c>
      <c r="D1831" t="s">
        <v>1040</v>
      </c>
      <c r="E1831">
        <v>2010</v>
      </c>
      <c r="F1831">
        <v>38.17776441174459</v>
      </c>
    </row>
    <row r="1832" spans="1:6" x14ac:dyDescent="0.35">
      <c r="A1832" t="s">
        <v>0</v>
      </c>
      <c r="B1832" t="s">
        <v>989</v>
      </c>
      <c r="C1832" t="s">
        <v>1035</v>
      </c>
      <c r="D1832" t="s">
        <v>1040</v>
      </c>
      <c r="E1832">
        <v>2020</v>
      </c>
      <c r="F1832">
        <v>5.8485362327172972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2007</v>
      </c>
      <c r="F1833">
        <v>1.4480452960267679E-2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2010</v>
      </c>
      <c r="F1834">
        <v>1.4360887758149889E-2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2020</v>
      </c>
      <c r="F1835">
        <v>3.1875342221579943E-2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2030</v>
      </c>
      <c r="F1836">
        <v>8.8632826458423283E-2</v>
      </c>
    </row>
    <row r="1837" spans="1:6" x14ac:dyDescent="0.35">
      <c r="A1837" t="s">
        <v>0</v>
      </c>
      <c r="B1837" t="s">
        <v>990</v>
      </c>
      <c r="C1837" t="s">
        <v>1035</v>
      </c>
      <c r="D1837" t="s">
        <v>1040</v>
      </c>
      <c r="E1837">
        <v>2040</v>
      </c>
      <c r="F1837">
        <v>9.8094470079827523E-2</v>
      </c>
    </row>
    <row r="1838" spans="1:6" x14ac:dyDescent="0.35">
      <c r="A1838" t="s">
        <v>0</v>
      </c>
      <c r="B1838" t="s">
        <v>990</v>
      </c>
      <c r="C1838" t="s">
        <v>1035</v>
      </c>
      <c r="D1838" t="s">
        <v>1040</v>
      </c>
      <c r="E1838">
        <v>2050</v>
      </c>
      <c r="F1838">
        <v>2.007986934854988E-2</v>
      </c>
    </row>
    <row r="1839" spans="1:6" x14ac:dyDescent="0.35">
      <c r="A1839" t="s">
        <v>0</v>
      </c>
      <c r="B1839" t="s">
        <v>991</v>
      </c>
      <c r="C1839" t="s">
        <v>1035</v>
      </c>
      <c r="D1839" t="s">
        <v>1040</v>
      </c>
      <c r="E1839">
        <v>2007</v>
      </c>
      <c r="F1839">
        <v>3116.5523159382519</v>
      </c>
    </row>
    <row r="1840" spans="1:6" x14ac:dyDescent="0.35">
      <c r="A1840" t="s">
        <v>0</v>
      </c>
      <c r="B1840" t="s">
        <v>991</v>
      </c>
      <c r="C1840" t="s">
        <v>1035</v>
      </c>
      <c r="D1840" t="s">
        <v>1040</v>
      </c>
      <c r="E1840">
        <v>2030</v>
      </c>
      <c r="F1840">
        <v>1068.6030060610469</v>
      </c>
    </row>
    <row r="1841" spans="1:6" x14ac:dyDescent="0.35">
      <c r="A1841" t="s">
        <v>0</v>
      </c>
      <c r="B1841" t="s">
        <v>992</v>
      </c>
      <c r="C1841" t="s">
        <v>1035</v>
      </c>
      <c r="D1841" t="s">
        <v>1040</v>
      </c>
      <c r="E1841">
        <v>2007</v>
      </c>
      <c r="F1841">
        <v>4126.0729779907369</v>
      </c>
    </row>
    <row r="1842" spans="1:6" x14ac:dyDescent="0.35">
      <c r="A1842" t="s">
        <v>0</v>
      </c>
      <c r="B1842" t="s">
        <v>993</v>
      </c>
      <c r="C1842" t="s">
        <v>1035</v>
      </c>
      <c r="D1842" t="s">
        <v>1040</v>
      </c>
      <c r="E1842">
        <v>2007</v>
      </c>
      <c r="F1842">
        <v>171.87298526984941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2010</v>
      </c>
      <c r="F1843">
        <v>111.7813056415326</v>
      </c>
    </row>
    <row r="1844" spans="1:6" x14ac:dyDescent="0.35">
      <c r="A1844" t="s">
        <v>0</v>
      </c>
      <c r="B1844" t="s">
        <v>993</v>
      </c>
      <c r="C1844" t="s">
        <v>1035</v>
      </c>
      <c r="D1844" t="s">
        <v>1040</v>
      </c>
      <c r="E1844">
        <v>2020</v>
      </c>
      <c r="F1844">
        <v>210.50116571193391</v>
      </c>
    </row>
    <row r="1845" spans="1:6" x14ac:dyDescent="0.35">
      <c r="A1845" t="s">
        <v>0</v>
      </c>
      <c r="B1845" t="s">
        <v>993</v>
      </c>
      <c r="C1845" t="s">
        <v>1035</v>
      </c>
      <c r="D1845" t="s">
        <v>1040</v>
      </c>
      <c r="E1845">
        <v>2030</v>
      </c>
      <c r="F1845">
        <v>117.1397081300742</v>
      </c>
    </row>
    <row r="1846" spans="1:6" x14ac:dyDescent="0.35">
      <c r="A1846" t="s">
        <v>0</v>
      </c>
      <c r="B1846" t="s">
        <v>995</v>
      </c>
      <c r="C1846" t="s">
        <v>1035</v>
      </c>
      <c r="D1846" t="s">
        <v>1040</v>
      </c>
      <c r="E1846">
        <v>2007</v>
      </c>
      <c r="F1846">
        <v>619691.63393091084</v>
      </c>
    </row>
    <row r="1847" spans="1:6" x14ac:dyDescent="0.35">
      <c r="A1847" t="s">
        <v>0</v>
      </c>
      <c r="B1847" t="s">
        <v>995</v>
      </c>
      <c r="C1847" t="s">
        <v>1035</v>
      </c>
      <c r="D1847" t="s">
        <v>1040</v>
      </c>
      <c r="E1847">
        <v>2020</v>
      </c>
      <c r="F1847">
        <v>1133292.3263118479</v>
      </c>
    </row>
    <row r="1848" spans="1:6" x14ac:dyDescent="0.35">
      <c r="A1848" t="s">
        <v>0</v>
      </c>
      <c r="B1848" t="s">
        <v>275</v>
      </c>
      <c r="C1848" t="s">
        <v>1031</v>
      </c>
      <c r="D1848" t="s">
        <v>1040</v>
      </c>
      <c r="E1848">
        <v>2030</v>
      </c>
      <c r="F1848">
        <v>33.094550741297198</v>
      </c>
    </row>
    <row r="1849" spans="1:6" x14ac:dyDescent="0.35">
      <c r="A1849" t="s">
        <v>0</v>
      </c>
      <c r="B1849" t="s">
        <v>275</v>
      </c>
      <c r="C1849" t="s">
        <v>1031</v>
      </c>
      <c r="D1849" t="s">
        <v>1040</v>
      </c>
      <c r="E1849">
        <v>2040</v>
      </c>
      <c r="F1849">
        <v>39.861982110869313</v>
      </c>
    </row>
    <row r="1850" spans="1:6" x14ac:dyDescent="0.35">
      <c r="A1850" t="s">
        <v>0</v>
      </c>
      <c r="B1850" t="s">
        <v>278</v>
      </c>
      <c r="C1850" t="s">
        <v>1031</v>
      </c>
      <c r="D1850" t="s">
        <v>1040</v>
      </c>
      <c r="E1850">
        <v>2050</v>
      </c>
      <c r="F1850">
        <v>37.554580769396097</v>
      </c>
    </row>
    <row r="1851" spans="1:6" x14ac:dyDescent="0.35">
      <c r="A1851" t="s">
        <v>0</v>
      </c>
      <c r="B1851" t="s">
        <v>291</v>
      </c>
      <c r="C1851" t="s">
        <v>1031</v>
      </c>
      <c r="D1851" t="s">
        <v>1040</v>
      </c>
      <c r="E1851">
        <v>2040</v>
      </c>
      <c r="F1851">
        <v>24.248969847687469</v>
      </c>
    </row>
    <row r="1852" spans="1:6" x14ac:dyDescent="0.35">
      <c r="A1852" t="s">
        <v>0</v>
      </c>
      <c r="B1852" t="s">
        <v>288</v>
      </c>
      <c r="C1852" t="s">
        <v>1031</v>
      </c>
      <c r="D1852" t="s">
        <v>1040</v>
      </c>
      <c r="E1852">
        <v>2030</v>
      </c>
      <c r="F1852">
        <v>2.412397923329086</v>
      </c>
    </row>
    <row r="1853" spans="1:6" x14ac:dyDescent="0.35">
      <c r="A1853" t="s">
        <v>0</v>
      </c>
      <c r="B1853" t="s">
        <v>288</v>
      </c>
      <c r="C1853" t="s">
        <v>1031</v>
      </c>
      <c r="D1853" t="s">
        <v>1040</v>
      </c>
      <c r="E1853">
        <v>2040</v>
      </c>
      <c r="F1853">
        <v>14.3184006702567</v>
      </c>
    </row>
    <row r="1854" spans="1:6" x14ac:dyDescent="0.35">
      <c r="A1854" t="s">
        <v>0</v>
      </c>
      <c r="B1854" t="s">
        <v>294</v>
      </c>
      <c r="C1854" t="s">
        <v>1031</v>
      </c>
      <c r="D1854" t="s">
        <v>1040</v>
      </c>
      <c r="E1854">
        <v>2030</v>
      </c>
      <c r="F1854">
        <v>29.249460956073239</v>
      </c>
    </row>
    <row r="1855" spans="1:6" x14ac:dyDescent="0.35">
      <c r="A1855" t="s">
        <v>0</v>
      </c>
      <c r="B1855" t="s">
        <v>294</v>
      </c>
      <c r="C1855" t="s">
        <v>1031</v>
      </c>
      <c r="D1855" t="s">
        <v>1040</v>
      </c>
      <c r="E1855">
        <v>2040</v>
      </c>
      <c r="F1855">
        <v>2.915939605479386</v>
      </c>
    </row>
    <row r="1856" spans="1:6" x14ac:dyDescent="0.35">
      <c r="A1856" t="s">
        <v>0</v>
      </c>
      <c r="B1856" t="s">
        <v>286</v>
      </c>
      <c r="C1856" t="s">
        <v>1031</v>
      </c>
      <c r="D1856" t="s">
        <v>1040</v>
      </c>
      <c r="E1856">
        <v>2030</v>
      </c>
      <c r="F1856">
        <v>7.8685981555363261E-3</v>
      </c>
    </row>
    <row r="1857" spans="1:6" x14ac:dyDescent="0.35">
      <c r="A1857" t="s">
        <v>0</v>
      </c>
      <c r="B1857" t="s">
        <v>286</v>
      </c>
      <c r="C1857" t="s">
        <v>1031</v>
      </c>
      <c r="D1857" t="s">
        <v>1040</v>
      </c>
      <c r="E1857">
        <v>2040</v>
      </c>
      <c r="F1857">
        <v>0.87746575352035072</v>
      </c>
    </row>
    <row r="1858" spans="1:6" x14ac:dyDescent="0.35">
      <c r="A1858" t="s">
        <v>0</v>
      </c>
      <c r="B1858" t="s">
        <v>286</v>
      </c>
      <c r="C1858" t="s">
        <v>1031</v>
      </c>
      <c r="D1858" t="s">
        <v>1040</v>
      </c>
      <c r="E1858">
        <v>2050</v>
      </c>
      <c r="F1858">
        <v>0.24258614683737401</v>
      </c>
    </row>
    <row r="1859" spans="1:6" x14ac:dyDescent="0.35">
      <c r="A1859" t="s">
        <v>0</v>
      </c>
      <c r="B1859" t="s">
        <v>17</v>
      </c>
      <c r="C1859" t="s">
        <v>1028</v>
      </c>
      <c r="D1859" t="s">
        <v>1040</v>
      </c>
      <c r="E1859">
        <v>2030</v>
      </c>
      <c r="F1859">
        <v>3.912418793483762</v>
      </c>
    </row>
    <row r="1860" spans="1:6" x14ac:dyDescent="0.35">
      <c r="A1860" t="s">
        <v>0</v>
      </c>
      <c r="B1860" t="s">
        <v>17</v>
      </c>
      <c r="C1860" t="s">
        <v>1028</v>
      </c>
      <c r="D1860" t="s">
        <v>1040</v>
      </c>
      <c r="E1860">
        <v>2040</v>
      </c>
      <c r="F1860">
        <v>63.777805906477553</v>
      </c>
    </row>
    <row r="1861" spans="1:6" x14ac:dyDescent="0.35">
      <c r="A1861" t="s">
        <v>0</v>
      </c>
      <c r="B1861" t="s">
        <v>17</v>
      </c>
      <c r="C1861" t="s">
        <v>1028</v>
      </c>
      <c r="D1861" t="s">
        <v>1040</v>
      </c>
      <c r="E1861">
        <v>2050</v>
      </c>
      <c r="F1861">
        <v>50.10243428871523</v>
      </c>
    </row>
    <row r="1862" spans="1:6" x14ac:dyDescent="0.35">
      <c r="A1862" t="s">
        <v>0</v>
      </c>
      <c r="B1862" t="s">
        <v>27</v>
      </c>
      <c r="C1862" t="s">
        <v>1028</v>
      </c>
      <c r="D1862" t="s">
        <v>1040</v>
      </c>
      <c r="E1862">
        <v>2030</v>
      </c>
      <c r="F1862">
        <v>2.1125055529969639</v>
      </c>
    </row>
    <row r="1863" spans="1:6" x14ac:dyDescent="0.35">
      <c r="A1863" t="s">
        <v>0</v>
      </c>
      <c r="B1863" t="s">
        <v>27</v>
      </c>
      <c r="C1863" t="s">
        <v>1028</v>
      </c>
      <c r="D1863" t="s">
        <v>1040</v>
      </c>
      <c r="E1863">
        <v>2050</v>
      </c>
      <c r="F1863">
        <v>0.98264418809260301</v>
      </c>
    </row>
    <row r="1864" spans="1:6" x14ac:dyDescent="0.35">
      <c r="A1864" t="s">
        <v>0</v>
      </c>
      <c r="B1864" t="s">
        <v>35</v>
      </c>
      <c r="C1864" t="s">
        <v>1028</v>
      </c>
      <c r="D1864" t="s">
        <v>1040</v>
      </c>
      <c r="E1864">
        <v>2007</v>
      </c>
      <c r="F1864">
        <v>16.878618768932149</v>
      </c>
    </row>
    <row r="1865" spans="1:6" x14ac:dyDescent="0.35">
      <c r="A1865" t="s">
        <v>0</v>
      </c>
      <c r="B1865" t="s">
        <v>35</v>
      </c>
      <c r="C1865" t="s">
        <v>1028</v>
      </c>
      <c r="D1865" t="s">
        <v>1040</v>
      </c>
      <c r="E1865">
        <v>2020</v>
      </c>
      <c r="F1865">
        <v>10.3237381226045</v>
      </c>
    </row>
    <row r="1866" spans="1:6" x14ac:dyDescent="0.35">
      <c r="A1866" t="s">
        <v>0</v>
      </c>
      <c r="B1866" t="s">
        <v>35</v>
      </c>
      <c r="C1866" t="s">
        <v>1028</v>
      </c>
      <c r="D1866" t="s">
        <v>1040</v>
      </c>
      <c r="E1866">
        <v>2040</v>
      </c>
      <c r="F1866">
        <v>11.43635920368884</v>
      </c>
    </row>
    <row r="1867" spans="1:6" x14ac:dyDescent="0.35">
      <c r="A1867" t="s">
        <v>0</v>
      </c>
      <c r="B1867" t="s">
        <v>36</v>
      </c>
      <c r="C1867" t="s">
        <v>1028</v>
      </c>
      <c r="D1867" t="s">
        <v>1040</v>
      </c>
      <c r="E1867">
        <v>2007</v>
      </c>
      <c r="F1867">
        <v>133.58004036516789</v>
      </c>
    </row>
    <row r="1868" spans="1:6" x14ac:dyDescent="0.35">
      <c r="A1868" t="s">
        <v>0</v>
      </c>
      <c r="B1868" t="s">
        <v>36</v>
      </c>
      <c r="C1868" t="s">
        <v>1028</v>
      </c>
      <c r="D1868" t="s">
        <v>1040</v>
      </c>
      <c r="E1868">
        <v>2040</v>
      </c>
      <c r="F1868">
        <v>343.25500863196419</v>
      </c>
    </row>
    <row r="1869" spans="1:6" x14ac:dyDescent="0.35">
      <c r="A1869" t="s">
        <v>0</v>
      </c>
      <c r="B1869" t="s">
        <v>40</v>
      </c>
      <c r="C1869" t="s">
        <v>1028</v>
      </c>
      <c r="D1869" t="s">
        <v>1040</v>
      </c>
      <c r="E1869">
        <v>2030</v>
      </c>
      <c r="F1869">
        <v>7.599794190879785</v>
      </c>
    </row>
    <row r="1870" spans="1:6" x14ac:dyDescent="0.35">
      <c r="A1870" t="s">
        <v>0</v>
      </c>
      <c r="B1870" t="s">
        <v>40</v>
      </c>
      <c r="C1870" t="s">
        <v>1028</v>
      </c>
      <c r="D1870" t="s">
        <v>1040</v>
      </c>
      <c r="E1870">
        <v>2040</v>
      </c>
      <c r="F1870">
        <v>55.211640319692208</v>
      </c>
    </row>
    <row r="1871" spans="1:6" x14ac:dyDescent="0.35">
      <c r="A1871" t="s">
        <v>0</v>
      </c>
      <c r="B1871" t="s">
        <v>40</v>
      </c>
      <c r="C1871" t="s">
        <v>1028</v>
      </c>
      <c r="D1871" t="s">
        <v>1040</v>
      </c>
      <c r="E1871">
        <v>2050</v>
      </c>
      <c r="F1871">
        <v>10.526756452592251</v>
      </c>
    </row>
    <row r="1872" spans="1:6" x14ac:dyDescent="0.35">
      <c r="A1872" t="s">
        <v>0</v>
      </c>
      <c r="B1872" t="s">
        <v>42</v>
      </c>
      <c r="C1872" t="s">
        <v>1028</v>
      </c>
      <c r="D1872" t="s">
        <v>1040</v>
      </c>
      <c r="E1872">
        <v>2050</v>
      </c>
      <c r="F1872">
        <v>4.4595190238291824</v>
      </c>
    </row>
    <row r="1873" spans="1:6" x14ac:dyDescent="0.35">
      <c r="A1873" t="s">
        <v>0</v>
      </c>
      <c r="B1873" t="s">
        <v>46</v>
      </c>
      <c r="C1873" t="s">
        <v>1028</v>
      </c>
      <c r="D1873" t="s">
        <v>1040</v>
      </c>
      <c r="E1873">
        <v>2030</v>
      </c>
      <c r="F1873">
        <v>0.96876039106922962</v>
      </c>
    </row>
    <row r="1874" spans="1:6" x14ac:dyDescent="0.35">
      <c r="A1874" t="s">
        <v>0</v>
      </c>
      <c r="B1874" t="s">
        <v>46</v>
      </c>
      <c r="C1874" t="s">
        <v>1028</v>
      </c>
      <c r="D1874" t="s">
        <v>1040</v>
      </c>
      <c r="E1874">
        <v>2040</v>
      </c>
      <c r="F1874">
        <v>16.83099607339124</v>
      </c>
    </row>
    <row r="1875" spans="1:6" x14ac:dyDescent="0.35">
      <c r="A1875" t="s">
        <v>0</v>
      </c>
      <c r="B1875" t="s">
        <v>46</v>
      </c>
      <c r="C1875" t="s">
        <v>1028</v>
      </c>
      <c r="D1875" t="s">
        <v>1040</v>
      </c>
      <c r="E1875">
        <v>2050</v>
      </c>
      <c r="F1875">
        <v>55.27320799337646</v>
      </c>
    </row>
    <row r="1876" spans="1:6" x14ac:dyDescent="0.35">
      <c r="A1876" t="s">
        <v>0</v>
      </c>
      <c r="B1876" t="s">
        <v>47</v>
      </c>
      <c r="C1876" t="s">
        <v>1028</v>
      </c>
      <c r="D1876" t="s">
        <v>1040</v>
      </c>
      <c r="E1876">
        <v>2050</v>
      </c>
      <c r="F1876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1995.656191848321</v>
      </c>
      <c r="D2">
        <v>3915.0327578748238</v>
      </c>
      <c r="E2">
        <v>3915.0327578748238</v>
      </c>
      <c r="F2">
        <v>3915.0327578748238</v>
      </c>
      <c r="G2">
        <v>3283.530900320327</v>
      </c>
    </row>
    <row r="3" spans="1:8" x14ac:dyDescent="0.35">
      <c r="A3" t="s">
        <v>0</v>
      </c>
      <c r="B3" t="s">
        <v>49</v>
      </c>
      <c r="C3">
        <v>85.75908265647395</v>
      </c>
      <c r="D3">
        <v>709.77160672155605</v>
      </c>
      <c r="E3">
        <v>838.91652735647665</v>
      </c>
      <c r="F3">
        <v>838.91652735647665</v>
      </c>
      <c r="G3">
        <v>811.20180255953449</v>
      </c>
      <c r="H3">
        <v>129.14492063492071</v>
      </c>
    </row>
    <row r="4" spans="1:8" x14ac:dyDescent="0.35">
      <c r="A4" t="s">
        <v>0</v>
      </c>
      <c r="B4" t="s">
        <v>50</v>
      </c>
      <c r="C4">
        <v>181.18534548494981</v>
      </c>
      <c r="D4">
        <v>302.62628877173762</v>
      </c>
      <c r="E4">
        <v>302.62628877173762</v>
      </c>
      <c r="F4">
        <v>302.62628877173762</v>
      </c>
      <c r="G4">
        <v>245.6216851262526</v>
      </c>
    </row>
    <row r="5" spans="1:8" x14ac:dyDescent="0.35">
      <c r="A5" t="s">
        <v>0</v>
      </c>
      <c r="B5" t="s">
        <v>51</v>
      </c>
      <c r="C5">
        <v>1196.9196228803501</v>
      </c>
      <c r="D5">
        <v>2091.570779930124</v>
      </c>
      <c r="E5">
        <v>2867.2430924292912</v>
      </c>
      <c r="F5">
        <v>3919.4657240766869</v>
      </c>
      <c r="G5">
        <v>4615.9185408073836</v>
      </c>
      <c r="H5">
        <v>4141.9137578521058</v>
      </c>
    </row>
    <row r="6" spans="1:8" x14ac:dyDescent="0.35">
      <c r="A6" t="s">
        <v>0</v>
      </c>
      <c r="B6" t="s">
        <v>52</v>
      </c>
      <c r="C6">
        <v>3.0584444444444441</v>
      </c>
      <c r="D6">
        <v>5.4240444444444442</v>
      </c>
      <c r="E6">
        <v>15.39420905349794</v>
      </c>
      <c r="F6">
        <v>15.39420905349794</v>
      </c>
      <c r="G6">
        <v>14.433675720164601</v>
      </c>
      <c r="H6">
        <v>9.9701646090534943</v>
      </c>
    </row>
    <row r="7" spans="1:8" x14ac:dyDescent="0.35">
      <c r="A7" t="s">
        <v>0</v>
      </c>
      <c r="B7" t="s">
        <v>53</v>
      </c>
      <c r="C7">
        <v>52.646521739130428</v>
      </c>
      <c r="D7">
        <v>88.646521739130435</v>
      </c>
      <c r="E7">
        <v>88.646521739130435</v>
      </c>
      <c r="F7">
        <v>88.646521739130435</v>
      </c>
      <c r="G7">
        <v>72.283565217391313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390.8938265393453</v>
      </c>
      <c r="D9">
        <v>970.29325103462656</v>
      </c>
      <c r="E9">
        <v>974.86489843252957</v>
      </c>
      <c r="F9">
        <v>978.73277110068159</v>
      </c>
      <c r="G9">
        <v>865.09127053678094</v>
      </c>
      <c r="H9">
        <v>13.011167463958049</v>
      </c>
    </row>
    <row r="10" spans="1:8" x14ac:dyDescent="0.35">
      <c r="A10" t="s">
        <v>0</v>
      </c>
      <c r="B10" t="s">
        <v>56</v>
      </c>
      <c r="D10">
        <v>78.640207004127646</v>
      </c>
      <c r="E10">
        <v>702.58543574323994</v>
      </c>
      <c r="F10">
        <v>798.50162198355315</v>
      </c>
      <c r="G10">
        <v>798.50162198355315</v>
      </c>
      <c r="H10">
        <v>798.50162198355315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371.291699894842</v>
      </c>
      <c r="G14">
        <v>371.291699894842</v>
      </c>
      <c r="H14">
        <v>371.291699894842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141.5828333895038</v>
      </c>
      <c r="G15">
        <v>141.63307493539679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0.84719996943361486</v>
      </c>
      <c r="E18">
        <v>0.84719996943361486</v>
      </c>
      <c r="F18">
        <v>0.84719996943361486</v>
      </c>
      <c r="G18">
        <v>0.84719996943361486</v>
      </c>
      <c r="H18">
        <v>0.84719996943361486</v>
      </c>
    </row>
    <row r="19" spans="1:8" x14ac:dyDescent="0.35">
      <c r="A19" t="s">
        <v>0</v>
      </c>
      <c r="B19" t="s">
        <v>65</v>
      </c>
      <c r="C19">
        <v>5247.4398652185846</v>
      </c>
      <c r="D19">
        <v>6251.2373364840796</v>
      </c>
      <c r="E19">
        <v>6026.6371131722726</v>
      </c>
      <c r="F19">
        <v>1415.091736253768</v>
      </c>
    </row>
    <row r="20" spans="1:8" x14ac:dyDescent="0.35">
      <c r="A20" t="s">
        <v>0</v>
      </c>
      <c r="B20" t="s">
        <v>66</v>
      </c>
      <c r="C20">
        <v>4.6657000000000002</v>
      </c>
      <c r="D20">
        <v>8.4057000000000013</v>
      </c>
      <c r="E20">
        <v>22.571553333333341</v>
      </c>
      <c r="F20">
        <v>15.583333333333339</v>
      </c>
    </row>
    <row r="21" spans="1:8" x14ac:dyDescent="0.35">
      <c r="A21" t="s">
        <v>0</v>
      </c>
      <c r="B21" t="s">
        <v>67</v>
      </c>
      <c r="C21">
        <v>1536.6382826475849</v>
      </c>
      <c r="D21">
        <v>1580.297342476644</v>
      </c>
      <c r="E21">
        <v>1115.610857682369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435.84050043505238</v>
      </c>
      <c r="F22">
        <v>203.5060292347552</v>
      </c>
    </row>
    <row r="23" spans="1:8" x14ac:dyDescent="0.35">
      <c r="A23" t="s">
        <v>0</v>
      </c>
      <c r="B23" t="s">
        <v>69</v>
      </c>
      <c r="C23">
        <v>0.98571111111111098</v>
      </c>
      <c r="D23">
        <v>1.5771111111111109</v>
      </c>
      <c r="E23">
        <v>3.712704444444443</v>
      </c>
      <c r="F23">
        <v>2.464166666666666</v>
      </c>
    </row>
    <row r="24" spans="1:8" x14ac:dyDescent="0.35">
      <c r="A24" t="s">
        <v>0</v>
      </c>
      <c r="B24" t="s">
        <v>70</v>
      </c>
      <c r="C24">
        <v>261.54827629802543</v>
      </c>
      <c r="D24">
        <v>485.19363103755569</v>
      </c>
      <c r="E24">
        <v>405.14614814814809</v>
      </c>
    </row>
    <row r="25" spans="1:8" x14ac:dyDescent="0.35">
      <c r="A25" t="s">
        <v>0</v>
      </c>
      <c r="B25" t="s">
        <v>71</v>
      </c>
      <c r="C25">
        <v>4236.7617043740574</v>
      </c>
      <c r="D25">
        <v>5055.6338292357368</v>
      </c>
      <c r="E25">
        <v>1951.2407487683899</v>
      </c>
      <c r="F25">
        <v>352.50117273136948</v>
      </c>
    </row>
    <row r="26" spans="1:8" x14ac:dyDescent="0.35">
      <c r="A26" t="s">
        <v>0</v>
      </c>
      <c r="B26" t="s">
        <v>72</v>
      </c>
      <c r="C26">
        <v>1147.9821928336589</v>
      </c>
      <c r="D26">
        <v>2882.9528823401752</v>
      </c>
      <c r="E26">
        <v>2990.3391296860509</v>
      </c>
      <c r="F26">
        <v>452.63710519597402</v>
      </c>
    </row>
    <row r="27" spans="1:8" x14ac:dyDescent="0.35">
      <c r="A27" t="s">
        <v>0</v>
      </c>
      <c r="B27" t="s">
        <v>73</v>
      </c>
      <c r="C27">
        <v>161.23427109974421</v>
      </c>
      <c r="D27">
        <v>280.78093776641089</v>
      </c>
      <c r="E27">
        <v>984.10847399828594</v>
      </c>
      <c r="F27">
        <v>1444.109026103187</v>
      </c>
      <c r="G27">
        <v>2147.5872869727409</v>
      </c>
      <c r="H27">
        <v>2267.133953639408</v>
      </c>
    </row>
    <row r="28" spans="1:8" x14ac:dyDescent="0.35">
      <c r="A28" t="s">
        <v>0</v>
      </c>
      <c r="B28" t="s">
        <v>74</v>
      </c>
      <c r="C28">
        <v>3379.108287699401</v>
      </c>
      <c r="D28">
        <v>7595.3443235251907</v>
      </c>
      <c r="E28">
        <v>9843.397563711098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112.66478388278379</v>
      </c>
      <c r="D29">
        <v>178.70645252183709</v>
      </c>
      <c r="E29">
        <v>143.90881735700191</v>
      </c>
    </row>
    <row r="30" spans="1:8" x14ac:dyDescent="0.35">
      <c r="A30" t="s">
        <v>0</v>
      </c>
      <c r="B30" t="s">
        <v>76</v>
      </c>
      <c r="C30">
        <v>5287.6153846153848</v>
      </c>
      <c r="D30">
        <v>5287.6153846153848</v>
      </c>
      <c r="E30">
        <v>11776.926212924869</v>
      </c>
      <c r="F30">
        <v>8129.0054436941009</v>
      </c>
    </row>
    <row r="31" spans="1:8" x14ac:dyDescent="0.35">
      <c r="A31" t="s">
        <v>0</v>
      </c>
      <c r="B31" t="s">
        <v>77</v>
      </c>
      <c r="C31">
        <v>33.000000000000007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4296.522481531365</v>
      </c>
      <c r="D33">
        <v>11975.368635377519</v>
      </c>
      <c r="E33">
        <v>10651.931890918109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11.98908883619446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93.396511676312798</v>
      </c>
      <c r="G72">
        <v>101.04740804513369</v>
      </c>
      <c r="H72">
        <v>7.6508963688209093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1677.7259375301301</v>
      </c>
      <c r="H76">
        <v>1677.7259375301301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79.659509118277498</v>
      </c>
      <c r="H78">
        <v>79.659509118277498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247.8773379250828</v>
      </c>
      <c r="G80">
        <v>247.8773379250828</v>
      </c>
      <c r="H80">
        <v>247.8773379250828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5905.7370907451696</v>
      </c>
    </row>
    <row r="83" spans="1:8" x14ac:dyDescent="0.35">
      <c r="A83" t="s">
        <v>0</v>
      </c>
      <c r="B83" t="s">
        <v>129</v>
      </c>
      <c r="H83">
        <v>302.14324982550471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1755.7624092567139</v>
      </c>
      <c r="G86">
        <v>1731.5550018493061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21193.528691557349</v>
      </c>
      <c r="G95">
        <v>27559.23076923077</v>
      </c>
      <c r="H95">
        <v>6365.7020776734189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248.7916802582908</v>
      </c>
      <c r="F99">
        <v>248.7916802582908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3688.4488589535858</v>
      </c>
      <c r="F104">
        <v>3688.4488589535858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0.30636502350149841</v>
      </c>
      <c r="G120">
        <v>0.68827639472505564</v>
      </c>
      <c r="H120">
        <v>0.5964581544371037</v>
      </c>
    </row>
    <row r="121" spans="1:8" x14ac:dyDescent="0.35">
      <c r="A121" t="s">
        <v>0</v>
      </c>
      <c r="B121" t="s">
        <v>167</v>
      </c>
      <c r="F121">
        <v>0.1095278893310935</v>
      </c>
      <c r="G121">
        <v>0.1095278893310935</v>
      </c>
      <c r="H121">
        <v>1.1215409612708629</v>
      </c>
    </row>
    <row r="122" spans="1:8" x14ac:dyDescent="0.35">
      <c r="A122" t="s">
        <v>0</v>
      </c>
      <c r="B122" t="s">
        <v>168</v>
      </c>
      <c r="H122">
        <v>1.7301977773830499E-2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923.51819343515683</v>
      </c>
      <c r="E5">
        <v>1069.9302657491521</v>
      </c>
      <c r="F5">
        <v>1069.9302657491521</v>
      </c>
      <c r="G5">
        <v>1069.9302657491521</v>
      </c>
      <c r="H5">
        <v>1069.9302657491521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924.3653540712952</v>
      </c>
      <c r="D7">
        <v>1819.218731184133</v>
      </c>
      <c r="E7">
        <v>2819.789336154146</v>
      </c>
      <c r="F7">
        <v>3814.4438027984311</v>
      </c>
      <c r="G7">
        <v>4496.7893029023007</v>
      </c>
      <c r="H7">
        <v>4496.7893029023007</v>
      </c>
    </row>
    <row r="8" spans="1:8" x14ac:dyDescent="0.35">
      <c r="A8" t="s">
        <v>0</v>
      </c>
      <c r="B8" t="s">
        <v>175</v>
      </c>
      <c r="C8">
        <v>979.74504057792285</v>
      </c>
      <c r="D8">
        <v>1608.659804021152</v>
      </c>
      <c r="E8">
        <v>2059.1857152763791</v>
      </c>
      <c r="F8">
        <v>2942.8413947368399</v>
      </c>
      <c r="G8">
        <v>3819.0612772776399</v>
      </c>
      <c r="H8">
        <v>4214.4628029352398</v>
      </c>
    </row>
    <row r="9" spans="1:8" x14ac:dyDescent="0.35">
      <c r="A9" t="s">
        <v>0</v>
      </c>
      <c r="B9" t="s">
        <v>176</v>
      </c>
      <c r="C9">
        <v>150.03743133056679</v>
      </c>
      <c r="D9">
        <v>300.07486266113358</v>
      </c>
      <c r="E9">
        <v>450.11229399170043</v>
      </c>
      <c r="F9">
        <v>450.11229399170043</v>
      </c>
      <c r="G9">
        <v>450.11229399170043</v>
      </c>
      <c r="H9">
        <v>450.11229399170043</v>
      </c>
    </row>
    <row r="10" spans="1:8" x14ac:dyDescent="0.35">
      <c r="A10" t="s">
        <v>0</v>
      </c>
      <c r="B10" t="s">
        <v>177</v>
      </c>
      <c r="C10">
        <v>345.85497662613199</v>
      </c>
      <c r="D10">
        <v>649.74858456587049</v>
      </c>
      <c r="E10">
        <v>1183.2808631448729</v>
      </c>
      <c r="F10">
        <v>1533.2498488126839</v>
      </c>
      <c r="G10">
        <v>1828.2688059057971</v>
      </c>
      <c r="H10">
        <v>2198.0688899981819</v>
      </c>
    </row>
    <row r="11" spans="1:8" x14ac:dyDescent="0.35">
      <c r="A11" t="s">
        <v>0</v>
      </c>
      <c r="B11" t="s">
        <v>178</v>
      </c>
      <c r="C11">
        <v>1626.635983436935</v>
      </c>
      <c r="D11">
        <v>2761.5120349847839</v>
      </c>
      <c r="E11">
        <v>4079.115088877596</v>
      </c>
      <c r="F11">
        <v>4962.3339003954579</v>
      </c>
      <c r="G11">
        <v>5283.6901298441708</v>
      </c>
      <c r="H11">
        <v>5706.8817333009874</v>
      </c>
    </row>
    <row r="12" spans="1:8" x14ac:dyDescent="0.35">
      <c r="A12" t="s">
        <v>0</v>
      </c>
      <c r="B12" t="s">
        <v>179</v>
      </c>
      <c r="C12">
        <v>291.95880138741262</v>
      </c>
      <c r="D12">
        <v>547.33515359049943</v>
      </c>
      <c r="E12">
        <v>704.43440634840033</v>
      </c>
      <c r="F12">
        <v>704.43440634840033</v>
      </c>
      <c r="G12">
        <v>704.43440634840033</v>
      </c>
      <c r="H12">
        <v>704.43440634840033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18.631489391493361</v>
      </c>
      <c r="D14">
        <v>37.262978782986721</v>
      </c>
      <c r="E14">
        <v>55.894468174480082</v>
      </c>
      <c r="F14">
        <v>74.525957565973442</v>
      </c>
      <c r="G14">
        <v>74.525957565973442</v>
      </c>
      <c r="H14">
        <v>74.525957565973442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</v>
      </c>
      <c r="E15">
        <v>4161.0434846400003</v>
      </c>
      <c r="F15">
        <v>5982.4310241600006</v>
      </c>
      <c r="G15">
        <v>7250.47571376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5.9585731714625689</v>
      </c>
      <c r="G33">
        <v>6.3262396025160106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3.382733371989719</v>
      </c>
      <c r="F34">
        <v>10.86386610019562</v>
      </c>
      <c r="G34">
        <v>13.8242654158291</v>
      </c>
      <c r="H34">
        <v>13.20938031906096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27.204180574832019</v>
      </c>
      <c r="G35">
        <v>30.691528751788301</v>
      </c>
      <c r="H35">
        <v>27.19801861183366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4.5154538317421977</v>
      </c>
      <c r="F38">
        <v>4.5154538317421977</v>
      </c>
      <c r="G38">
        <v>3.5436959106943422</v>
      </c>
      <c r="H38">
        <v>1.826260761582682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1.340406617108997</v>
      </c>
      <c r="D41">
        <v>1.340406617108997</v>
      </c>
      <c r="E41">
        <v>3.2966588613135581</v>
      </c>
      <c r="F41">
        <v>3.2966588613135581</v>
      </c>
      <c r="G41">
        <v>2.7605368761808582</v>
      </c>
      <c r="H41">
        <v>1.95625224420456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790.97779674390131</v>
      </c>
      <c r="D49">
        <v>849.31822780933612</v>
      </c>
      <c r="E49">
        <v>1143.1567559934019</v>
      </c>
      <c r="F49">
        <v>1143.1567559934019</v>
      </c>
      <c r="G49">
        <v>904.65341697023143</v>
      </c>
      <c r="H49">
        <v>293.83852818406581</v>
      </c>
    </row>
    <row r="50" spans="1:8" x14ac:dyDescent="0.35">
      <c r="A50" t="s">
        <v>0</v>
      </c>
      <c r="B50" t="s">
        <v>217</v>
      </c>
      <c r="C50">
        <v>827.99849401289555</v>
      </c>
      <c r="D50">
        <v>2074.9358444673758</v>
      </c>
      <c r="E50">
        <v>2074.9358444673758</v>
      </c>
      <c r="F50">
        <v>2074.9358444673758</v>
      </c>
      <c r="G50">
        <v>1824.753296263508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2.427995583756299</v>
      </c>
      <c r="E53">
        <v>2.427995583756299</v>
      </c>
      <c r="F53">
        <v>0.72199779187814961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8.5903079355762593</v>
      </c>
      <c r="H56">
        <v>26.39212143092864</v>
      </c>
    </row>
    <row r="57" spans="1:8" x14ac:dyDescent="0.35">
      <c r="A57" t="s">
        <v>0</v>
      </c>
      <c r="B57" t="s">
        <v>224</v>
      </c>
      <c r="F57">
        <v>2.1676803925265831</v>
      </c>
      <c r="G57">
        <v>2.1676803925265831</v>
      </c>
      <c r="H57">
        <v>2.1676803925265831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0.31424872233955831</v>
      </c>
      <c r="F59">
        <v>0.31424872233955831</v>
      </c>
      <c r="G59">
        <v>0.31424872233955831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0.28563568900291259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0.77026908826605711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9.3484146800852114E-3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0.35080317206519168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7.7969018241708898</v>
      </c>
      <c r="F85">
        <v>33.785979317360599</v>
      </c>
      <c r="G85">
        <v>32.547370831899762</v>
      </c>
      <c r="H85">
        <v>28.019710705515159</v>
      </c>
    </row>
    <row r="86" spans="1:8" x14ac:dyDescent="0.35">
      <c r="A86" t="s">
        <v>0</v>
      </c>
      <c r="B86" t="s">
        <v>253</v>
      </c>
      <c r="E86">
        <v>4.3817407159341339</v>
      </c>
      <c r="F86">
        <v>10.02474018697075</v>
      </c>
      <c r="G86">
        <v>11.85681521418938</v>
      </c>
      <c r="H86">
        <v>11.85681521418938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13.587310192720221</v>
      </c>
      <c r="F89">
        <v>13.587310192720221</v>
      </c>
      <c r="G89">
        <v>13.587310192720221</v>
      </c>
      <c r="H89">
        <v>13.587310192720221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378.52200650004153</v>
      </c>
      <c r="G92">
        <v>518.87778667123223</v>
      </c>
      <c r="H92">
        <v>651.00553840381417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226.278623532263</v>
      </c>
      <c r="F9">
        <v>299.43142841582602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11.190638144020101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3.6656425555108592</v>
      </c>
    </row>
    <row r="16" spans="1:6" x14ac:dyDescent="0.35">
      <c r="A16" t="s">
        <v>0</v>
      </c>
      <c r="B16" t="s">
        <v>275</v>
      </c>
      <c r="D16">
        <v>43.987799358170577</v>
      </c>
      <c r="E16">
        <v>165.97174804688549</v>
      </c>
      <c r="F16">
        <v>121.983948688715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3.707297584550755</v>
      </c>
    </row>
    <row r="20" spans="1:6" x14ac:dyDescent="0.35">
      <c r="A20" t="s">
        <v>0</v>
      </c>
      <c r="B20" t="s">
        <v>279</v>
      </c>
      <c r="C20">
        <v>269.48828557424338</v>
      </c>
      <c r="D20">
        <v>473.13904675328013</v>
      </c>
      <c r="E20">
        <v>473.13904675328013</v>
      </c>
      <c r="F20">
        <v>473.13904675328013</v>
      </c>
    </row>
    <row r="21" spans="1:6" x14ac:dyDescent="0.35">
      <c r="A21" t="s">
        <v>0</v>
      </c>
      <c r="B21" t="s">
        <v>280</v>
      </c>
      <c r="C21">
        <v>39.723349450532872</v>
      </c>
      <c r="D21">
        <v>47.375398242805574</v>
      </c>
      <c r="E21">
        <v>87.098747693338439</v>
      </c>
      <c r="F21">
        <v>97.170322022956526</v>
      </c>
    </row>
    <row r="22" spans="1:6" x14ac:dyDescent="0.35">
      <c r="A22" t="s">
        <v>0</v>
      </c>
      <c r="B22" t="s">
        <v>281</v>
      </c>
      <c r="D22">
        <v>3.2990782999597741</v>
      </c>
      <c r="E22">
        <v>3.2990782999597741</v>
      </c>
      <c r="F22">
        <v>3.2990782999597741</v>
      </c>
    </row>
    <row r="23" spans="1:6" x14ac:dyDescent="0.35">
      <c r="A23" t="s">
        <v>0</v>
      </c>
      <c r="B23" t="s">
        <v>282</v>
      </c>
      <c r="C23">
        <v>203.97588342964539</v>
      </c>
      <c r="D23">
        <v>339.35200619842749</v>
      </c>
      <c r="E23">
        <v>543.32788962807285</v>
      </c>
      <c r="F23">
        <v>611.92765028893609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9.0030616834574181E-2</v>
      </c>
      <c r="E27">
        <v>115.9211018338269</v>
      </c>
      <c r="F27">
        <v>240.97623594943349</v>
      </c>
    </row>
    <row r="28" spans="1:6" x14ac:dyDescent="0.35">
      <c r="A28" t="s">
        <v>0</v>
      </c>
      <c r="B28" t="s">
        <v>287</v>
      </c>
      <c r="E28">
        <v>0.5115329728832988</v>
      </c>
      <c r="F28">
        <v>0.5115329728832988</v>
      </c>
    </row>
    <row r="29" spans="1:6" x14ac:dyDescent="0.35">
      <c r="A29" t="s">
        <v>0</v>
      </c>
      <c r="B29" t="s">
        <v>288</v>
      </c>
      <c r="D29">
        <v>2.4967519519181391</v>
      </c>
      <c r="E29">
        <v>41.454526678141143</v>
      </c>
      <c r="F29">
        <v>38.957774726222993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26.390821892044372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50.145331487078913</v>
      </c>
      <c r="F35">
        <v>12.713994170717619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4.7606342546010447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6.8960705874339542E-2</v>
      </c>
      <c r="D3">
        <v>6.8960705874339542E-2</v>
      </c>
      <c r="E3">
        <v>6.8960705874339542E-2</v>
      </c>
      <c r="F3">
        <v>0.57186046511627908</v>
      </c>
      <c r="G3">
        <v>0.57186046511627908</v>
      </c>
      <c r="H3">
        <v>0.88035646518045119</v>
      </c>
    </row>
    <row r="4" spans="1:8" x14ac:dyDescent="0.35">
      <c r="A4" t="s">
        <v>0</v>
      </c>
      <c r="B4" t="s">
        <v>301</v>
      </c>
      <c r="C4">
        <v>11.9</v>
      </c>
      <c r="D4">
        <v>17.07391304347826</v>
      </c>
      <c r="E4">
        <v>17.07391304347826</v>
      </c>
      <c r="F4">
        <v>17.07391304347826</v>
      </c>
      <c r="G4">
        <v>12.31391304347826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0.18390299306549901</v>
      </c>
      <c r="D7">
        <v>0.18390299306549901</v>
      </c>
      <c r="E7">
        <v>1.039402175311928</v>
      </c>
      <c r="F7">
        <v>84.828790060124106</v>
      </c>
      <c r="G7">
        <v>84.828790060124106</v>
      </c>
      <c r="H7">
        <v>84.828790060124106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194.57509845609189</v>
      </c>
      <c r="E9">
        <v>194.57509845609189</v>
      </c>
      <c r="F9">
        <v>194.57509845609189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25.142339784811568</v>
      </c>
      <c r="G10">
        <v>25.142339784811568</v>
      </c>
      <c r="H10">
        <v>25.142339784811568</v>
      </c>
    </row>
    <row r="11" spans="1:8" x14ac:dyDescent="0.35">
      <c r="A11" t="s">
        <v>0</v>
      </c>
      <c r="B11" t="s">
        <v>308</v>
      </c>
      <c r="C11">
        <v>1349.1058506053071</v>
      </c>
      <c r="D11">
        <v>1778.3758506053071</v>
      </c>
      <c r="E11">
        <v>2128.3785327101791</v>
      </c>
      <c r="F11">
        <v>2453.748620044315</v>
      </c>
      <c r="G11">
        <v>2103.5465135043378</v>
      </c>
      <c r="H11">
        <v>819.4845687871873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116.1644426174645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160.7689956417218</v>
      </c>
      <c r="F19">
        <v>160.7689956417218</v>
      </c>
      <c r="G19">
        <v>105.16899564172181</v>
      </c>
      <c r="H19">
        <v>21.768995641721769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29.829634367626699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77.678455773420438</v>
      </c>
    </row>
    <row r="26" spans="1:8" x14ac:dyDescent="0.35">
      <c r="A26" t="s">
        <v>0</v>
      </c>
      <c r="B26" t="s">
        <v>323</v>
      </c>
      <c r="F26">
        <v>4.216741142899938</v>
      </c>
      <c r="G26">
        <v>4.5862587699930533</v>
      </c>
      <c r="H26">
        <v>4.5862587699930533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289.55704605636561</v>
      </c>
      <c r="G28">
        <v>289.55704605636561</v>
      </c>
      <c r="H28">
        <v>289.55704605636561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11.730984496082259</v>
      </c>
      <c r="F30">
        <v>11.730984496082259</v>
      </c>
      <c r="G30">
        <v>11.730984496082259</v>
      </c>
      <c r="H30">
        <v>11.730984496082259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639.90766660150155</v>
      </c>
      <c r="E31">
        <v>639.90766660150155</v>
      </c>
      <c r="F31">
        <v>639.90766660150155</v>
      </c>
      <c r="G31">
        <v>639.90766660150155</v>
      </c>
      <c r="H31">
        <v>639.90766660150155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1133.640520169113</v>
      </c>
      <c r="E32">
        <v>848.89766302625628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5.7999999999999874</v>
      </c>
      <c r="D44">
        <v>8.2695652173912926</v>
      </c>
      <c r="E44">
        <v>8.2695652173912926</v>
      </c>
      <c r="F44">
        <v>6.2335652173912948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0.33565217391304358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0.42099999999999999</v>
      </c>
      <c r="D48">
        <v>0.58933333333333326</v>
      </c>
      <c r="E48">
        <v>0.58933333333333326</v>
      </c>
      <c r="F48">
        <v>0.44153333333333328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46.720080000000003</v>
      </c>
      <c r="F49">
        <v>47.609752000000007</v>
      </c>
      <c r="G49">
        <v>38.047280000000008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103.3130595837313</v>
      </c>
      <c r="D50">
        <v>131.15238632976781</v>
      </c>
      <c r="E50">
        <v>131.15238632976781</v>
      </c>
      <c r="F50">
        <v>125.1837967565358</v>
      </c>
      <c r="G50">
        <v>57.833803977564408</v>
      </c>
      <c r="H50">
        <v>57.833803977564408</v>
      </c>
    </row>
    <row r="51" spans="1:8" x14ac:dyDescent="0.35">
      <c r="A51" t="s">
        <v>0</v>
      </c>
      <c r="B51" t="s">
        <v>348</v>
      </c>
      <c r="C51">
        <v>34.936573884621247</v>
      </c>
      <c r="D51">
        <v>34.936573884621247</v>
      </c>
      <c r="E51">
        <v>34.936573884621247</v>
      </c>
      <c r="F51">
        <v>24.39060171923488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11.88199754395017</v>
      </c>
      <c r="D56">
        <v>11.88199754395017</v>
      </c>
      <c r="E56">
        <v>11.88199754395017</v>
      </c>
      <c r="F56">
        <v>7.6863982807651174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318.93867180487177</v>
      </c>
      <c r="F57">
        <v>235.85367180487179</v>
      </c>
      <c r="G57">
        <v>83.9886718048718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3.8293757418560701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162.46032764754881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15.07522573771508</v>
      </c>
      <c r="E72">
        <v>15.07522573771508</v>
      </c>
      <c r="F72">
        <v>14.993225737715081</v>
      </c>
      <c r="G72">
        <v>10.638080069583321</v>
      </c>
      <c r="H72">
        <v>10.638080069583321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2.8291110000000002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6.3778801843318016</v>
      </c>
      <c r="D95">
        <v>6.4041596306626527</v>
      </c>
      <c r="E95">
        <v>10.90996608227556</v>
      </c>
      <c r="F95">
        <v>10.90996608227556</v>
      </c>
      <c r="G95">
        <v>8.9966020269760172</v>
      </c>
      <c r="H95">
        <v>4.5058064516129051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13.09263747649565</v>
      </c>
      <c r="F98">
        <v>9.2341099811965179</v>
      </c>
      <c r="G98">
        <v>2.2975458254985481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0.63417519508657594</v>
      </c>
      <c r="D100">
        <v>0.63417519508657594</v>
      </c>
      <c r="E100">
        <v>0.70275054100905698</v>
      </c>
      <c r="F100">
        <v>0.47209798248308421</v>
      </c>
      <c r="G100">
        <v>6.857534592248099E-2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8.9324704387061225</v>
      </c>
      <c r="D118">
        <v>8.9324704387061225</v>
      </c>
      <c r="E118">
        <v>163.35664233772411</v>
      </c>
      <c r="F118">
        <v>231.4490867047322</v>
      </c>
      <c r="G118">
        <v>297.77640815438127</v>
      </c>
      <c r="H118">
        <v>441.03727423321061</v>
      </c>
    </row>
    <row r="119" spans="1:8" x14ac:dyDescent="0.35">
      <c r="A119" t="s">
        <v>0</v>
      </c>
      <c r="B119" t="s">
        <v>416</v>
      </c>
      <c r="D119">
        <v>5.8836103991880689E-2</v>
      </c>
      <c r="E119">
        <v>5.8836103991880689E-2</v>
      </c>
      <c r="F119">
        <v>0.62759054379328316</v>
      </c>
      <c r="G119">
        <v>0.5687544398014025</v>
      </c>
      <c r="H119">
        <v>1.580482707528964</v>
      </c>
    </row>
    <row r="120" spans="1:8" x14ac:dyDescent="0.35">
      <c r="A120" t="s">
        <v>0</v>
      </c>
      <c r="B120" t="s">
        <v>417</v>
      </c>
      <c r="C120">
        <v>3.6210315043990131</v>
      </c>
      <c r="D120">
        <v>6.3896186692108028</v>
      </c>
      <c r="E120">
        <v>27.59270385313906</v>
      </c>
      <c r="F120">
        <v>32.46431147694021</v>
      </c>
      <c r="G120">
        <v>84.329877020277806</v>
      </c>
      <c r="H120">
        <v>182.3337457714951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79.626997331953845</v>
      </c>
      <c r="F125">
        <v>88.547276466338971</v>
      </c>
      <c r="G125">
        <v>61.901479540158732</v>
      </c>
      <c r="H125">
        <v>23.411926843412999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27.989225351074371</v>
      </c>
      <c r="D128">
        <v>27.989225351074371</v>
      </c>
      <c r="E128">
        <v>27.989225351074371</v>
      </c>
      <c r="F128">
        <v>19.592457745752061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1.428824036187085</v>
      </c>
      <c r="D130">
        <v>1.428824036187085</v>
      </c>
      <c r="E130">
        <v>1.428824036187085</v>
      </c>
      <c r="F130">
        <v>1.00017682533096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0.66416427624062091</v>
      </c>
      <c r="F131">
        <v>1.7666479242568669</v>
      </c>
      <c r="G131">
        <v>1.622707700097465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2.7083913021637618</v>
      </c>
    </row>
    <row r="134" spans="1:8" x14ac:dyDescent="0.35">
      <c r="A134" t="s">
        <v>0</v>
      </c>
      <c r="B134" t="s">
        <v>431</v>
      </c>
      <c r="E134">
        <v>0.94071479490004095</v>
      </c>
      <c r="F134">
        <v>1.009141261676689</v>
      </c>
      <c r="G134">
        <v>1.1067329519053639</v>
      </c>
      <c r="H134">
        <v>0.1660181570053228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0.61350500000001329</v>
      </c>
      <c r="D136">
        <v>1.348740200300012</v>
      </c>
      <c r="E136">
        <v>1.348740200300012</v>
      </c>
      <c r="F136">
        <v>1.827450700300008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1.144755555555568</v>
      </c>
      <c r="D139">
        <v>1.144755555555568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4.2914027149321257E-2</v>
      </c>
      <c r="D146">
        <v>4.2914027149321257E-2</v>
      </c>
      <c r="E146">
        <v>8.220644501278776E-2</v>
      </c>
      <c r="F146">
        <v>6.9332236867991393E-2</v>
      </c>
      <c r="G146">
        <v>3.929241786346651E-2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2.5175640766450281E-2</v>
      </c>
      <c r="D154">
        <v>2.5175640766450281E-2</v>
      </c>
      <c r="E154">
        <v>2.5175640766450281E-2</v>
      </c>
      <c r="F154">
        <v>1.7622948536515189E-2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1.179593818091813E-2</v>
      </c>
      <c r="D156">
        <v>1.179593818091813E-2</v>
      </c>
      <c r="E156">
        <v>5.3151498821650427E-2</v>
      </c>
      <c r="F156">
        <v>0.228724296314743</v>
      </c>
      <c r="G156">
        <v>0.22122608695652199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2.3046888761911242</v>
      </c>
      <c r="D157">
        <v>2.3046888761911242</v>
      </c>
      <c r="E157">
        <v>5.1230017641889827</v>
      </c>
      <c r="F157">
        <v>15.07535709457167</v>
      </c>
      <c r="G157">
        <v>14.422025350488481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14.46685980604385</v>
      </c>
      <c r="F161">
        <v>25.841250503718271</v>
      </c>
      <c r="G161">
        <v>22.95165050371828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5.1306732539634714</v>
      </c>
      <c r="D163">
        <v>89.190589070850706</v>
      </c>
      <c r="E163">
        <v>100.1027736654453</v>
      </c>
      <c r="F163">
        <v>109.85725520276981</v>
      </c>
      <c r="G163">
        <v>22.205868108108099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134.317009147417</v>
      </c>
      <c r="G164">
        <v>284.50959776169771</v>
      </c>
      <c r="H164">
        <v>284.50959776169771</v>
      </c>
    </row>
    <row r="165" spans="1:8" x14ac:dyDescent="0.35">
      <c r="A165" t="s">
        <v>0</v>
      </c>
      <c r="B165" t="s">
        <v>462</v>
      </c>
      <c r="C165">
        <v>43.268153754653639</v>
      </c>
      <c r="D165">
        <v>43.268153754653639</v>
      </c>
      <c r="E165">
        <v>109.3937765914466</v>
      </c>
      <c r="F165">
        <v>96.413330465050464</v>
      </c>
      <c r="G165">
        <v>92.61360716144668</v>
      </c>
      <c r="H165">
        <v>30.11849956716561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3.7502182608695618</v>
      </c>
      <c r="E168">
        <v>3.7502182608695618</v>
      </c>
      <c r="F168">
        <v>8.1082781089068447</v>
      </c>
      <c r="G168">
        <v>9.7262262373401125</v>
      </c>
      <c r="H168">
        <v>11.67328745623621</v>
      </c>
    </row>
    <row r="169" spans="1:8" x14ac:dyDescent="0.35">
      <c r="A169" t="s">
        <v>0</v>
      </c>
      <c r="B169" t="s">
        <v>466</v>
      </c>
      <c r="H169">
        <v>3.7893346896811382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</v>
      </c>
      <c r="D171">
        <v>9.22345173651237</v>
      </c>
      <c r="E171">
        <v>14.836998529603539</v>
      </c>
      <c r="F171">
        <v>28.922991719688891</v>
      </c>
      <c r="G171">
        <v>27.139733939808931</v>
      </c>
      <c r="H171">
        <v>22.163628547350712</v>
      </c>
    </row>
    <row r="172" spans="1:8" x14ac:dyDescent="0.35">
      <c r="A172" t="s">
        <v>0</v>
      </c>
      <c r="B172" t="s">
        <v>469</v>
      </c>
      <c r="C172">
        <v>2.478021390374332</v>
      </c>
      <c r="D172">
        <v>2.478021390374332</v>
      </c>
      <c r="E172">
        <v>2.478021390374332</v>
      </c>
      <c r="F172">
        <v>1.7346149732620331</v>
      </c>
    </row>
    <row r="173" spans="1:8" x14ac:dyDescent="0.35">
      <c r="A173" t="s">
        <v>0</v>
      </c>
      <c r="B173" t="s">
        <v>470</v>
      </c>
      <c r="H173">
        <v>1.3278378057020379</v>
      </c>
    </row>
    <row r="174" spans="1:8" x14ac:dyDescent="0.35">
      <c r="A174" t="s">
        <v>0</v>
      </c>
      <c r="B174" t="s">
        <v>471</v>
      </c>
      <c r="H174">
        <v>105.025171901466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11.89132480818399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0.29424196431327371</v>
      </c>
      <c r="G180">
        <v>4.8854117647058821</v>
      </c>
      <c r="H180">
        <v>4.5911698003926089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2.8139399543856199E-2</v>
      </c>
      <c r="G182">
        <v>2.8139399543856199E-2</v>
      </c>
      <c r="H182">
        <v>2.8139399543856199E-2</v>
      </c>
    </row>
    <row r="183" spans="1:8" x14ac:dyDescent="0.35">
      <c r="A183" t="s">
        <v>0</v>
      </c>
      <c r="B183" t="s">
        <v>480</v>
      </c>
      <c r="F183">
        <v>24.171183671333559</v>
      </c>
      <c r="G183">
        <v>24.171183671333559</v>
      </c>
      <c r="H183">
        <v>24.171183671333559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1.346777777777783E-2</v>
      </c>
      <c r="D194">
        <v>1.346777777777783E-2</v>
      </c>
      <c r="E194">
        <v>0.1600456038647344</v>
      </c>
      <c r="F194">
        <v>0.33535666666666691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0.39564257619816062</v>
      </c>
      <c r="D196">
        <v>0.39564257619816062</v>
      </c>
      <c r="E196">
        <v>4.4957291029495341</v>
      </c>
      <c r="F196">
        <v>9.2388750927870262</v>
      </c>
      <c r="G196">
        <v>9.0842657691101056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</v>
      </c>
      <c r="D199">
        <v>1.626563839380851</v>
      </c>
      <c r="E199">
        <v>2.979517678213278</v>
      </c>
      <c r="F199">
        <v>4.6334438909126998</v>
      </c>
      <c r="G199">
        <v>4.5408204339343694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1.1965105263157909</v>
      </c>
      <c r="D201">
        <v>1.1965105263157909</v>
      </c>
      <c r="E201">
        <v>6.5578400457665893</v>
      </c>
      <c r="F201">
        <v>6.1988868878718506</v>
      </c>
      <c r="G201">
        <v>5.3613295194507966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1.812894736842108</v>
      </c>
      <c r="D211">
        <v>1.812894736842108</v>
      </c>
      <c r="E211">
        <v>9.9361212814645299</v>
      </c>
      <c r="F211">
        <v>31.262499999999999</v>
      </c>
      <c r="G211">
        <v>26.83830778032037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1.206025596974805</v>
      </c>
      <c r="F214">
        <v>3.3907000000000012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1.550845364938765</v>
      </c>
      <c r="D218">
        <v>2.915516806326953</v>
      </c>
      <c r="E218">
        <v>24.48773533351455</v>
      </c>
      <c r="F218">
        <v>24.022481724032922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9.5161785746551486E-2</v>
      </c>
      <c r="D220">
        <v>9.5161785746551486E-2</v>
      </c>
      <c r="E220">
        <v>0.93791446120457578</v>
      </c>
      <c r="F220">
        <v>1.7924597680707151</v>
      </c>
      <c r="G220">
        <v>1.7258465180481291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2.862052680765223E-2</v>
      </c>
      <c r="E221">
        <v>2.862052680765223E-2</v>
      </c>
      <c r="F221">
        <v>2.862052680765223E-2</v>
      </c>
    </row>
    <row r="222" spans="1:8" x14ac:dyDescent="0.35">
      <c r="A222" t="s">
        <v>0</v>
      </c>
      <c r="B222" t="s">
        <v>519</v>
      </c>
      <c r="E222">
        <v>0.1085832728383184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0.34488718200833601</v>
      </c>
      <c r="D223">
        <v>0.34488718200833601</v>
      </c>
      <c r="E223">
        <v>2.4553465361194351</v>
      </c>
      <c r="F223">
        <v>4.46602554088369</v>
      </c>
      <c r="G223">
        <v>4.375444387412645</v>
      </c>
      <c r="H223">
        <v>4.434662139219018</v>
      </c>
    </row>
    <row r="224" spans="1:8" x14ac:dyDescent="0.35">
      <c r="A224" t="s">
        <v>0</v>
      </c>
      <c r="B224" t="s">
        <v>521</v>
      </c>
      <c r="C224">
        <v>0.55078712991017997</v>
      </c>
      <c r="D224">
        <v>0.55881006864988447</v>
      </c>
      <c r="E224">
        <v>4.8004576659038891</v>
      </c>
      <c r="F224">
        <v>9.1263157894736864</v>
      </c>
      <c r="G224">
        <v>9.1052631578947381</v>
      </c>
      <c r="H224">
        <v>9.1894736842105278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5.4533722337859421E-2</v>
      </c>
      <c r="D226">
        <v>5.4533722337859421E-2</v>
      </c>
      <c r="E226">
        <v>0.47253261315186862</v>
      </c>
      <c r="F226">
        <v>0.87899600862011207</v>
      </c>
      <c r="G226">
        <v>0.84082240298361044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1.1481904761904771</v>
      </c>
      <c r="D227">
        <v>2.1674329192546491</v>
      </c>
      <c r="E227">
        <v>37.581591327352179</v>
      </c>
      <c r="F227">
        <v>72.883576319176314</v>
      </c>
      <c r="G227">
        <v>87.001863982589015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16.318052910052931</v>
      </c>
      <c r="D231">
        <v>26.772601654060189</v>
      </c>
      <c r="E231">
        <v>245.39822222222219</v>
      </c>
      <c r="F231">
        <v>478.93982179322171</v>
      </c>
      <c r="G231">
        <v>684.47552060356861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3.4116385564052671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4500.227610025102</v>
      </c>
      <c r="D2">
        <v>7516.2308916319544</v>
      </c>
      <c r="E2">
        <v>6092.6526086244239</v>
      </c>
    </row>
    <row r="3" spans="1:8" x14ac:dyDescent="0.35">
      <c r="A3" t="s">
        <v>0</v>
      </c>
      <c r="B3" t="s">
        <v>534</v>
      </c>
      <c r="C3">
        <v>658.17260166068831</v>
      </c>
      <c r="D3">
        <v>4015.3088442893818</v>
      </c>
      <c r="E3">
        <v>3935.2751815726579</v>
      </c>
      <c r="F3">
        <v>130.928117781483</v>
      </c>
    </row>
    <row r="4" spans="1:8" x14ac:dyDescent="0.35">
      <c r="A4" t="s">
        <v>0</v>
      </c>
      <c r="B4" t="s">
        <v>535</v>
      </c>
      <c r="C4">
        <v>414.65935343953498</v>
      </c>
      <c r="D4">
        <v>419.2509797702844</v>
      </c>
      <c r="E4">
        <v>294.26684347022473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25.688049487572009</v>
      </c>
      <c r="E6">
        <v>17.957525804537251</v>
      </c>
    </row>
    <row r="7" spans="1:8" x14ac:dyDescent="0.35">
      <c r="A7" t="s">
        <v>0</v>
      </c>
      <c r="B7" t="s">
        <v>538</v>
      </c>
      <c r="C7">
        <v>443.95403571873771</v>
      </c>
      <c r="D7">
        <v>735.43027096815808</v>
      </c>
      <c r="E7">
        <v>713.41890798916245</v>
      </c>
      <c r="F7">
        <v>119.9588477366256</v>
      </c>
    </row>
    <row r="8" spans="1:8" x14ac:dyDescent="0.35">
      <c r="A8" t="s">
        <v>0</v>
      </c>
      <c r="B8" t="s">
        <v>539</v>
      </c>
      <c r="C8">
        <v>1835.4732687403371</v>
      </c>
      <c r="D8">
        <v>2229.0086945769658</v>
      </c>
      <c r="E8">
        <v>1991.725509377831</v>
      </c>
      <c r="F8">
        <v>333.40879542296648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2243.7762223476511</v>
      </c>
    </row>
    <row r="12" spans="1:8" x14ac:dyDescent="0.35">
      <c r="A12" t="s">
        <v>0</v>
      </c>
      <c r="B12" t="s">
        <v>543</v>
      </c>
      <c r="C12">
        <v>400.43639014050558</v>
      </c>
      <c r="D12">
        <v>422.18125753836182</v>
      </c>
      <c r="E12">
        <v>548.9208675014255</v>
      </c>
      <c r="F12">
        <v>649.69108080454794</v>
      </c>
      <c r="G12">
        <v>528.05716376239616</v>
      </c>
      <c r="H12">
        <v>227.50982326618609</v>
      </c>
    </row>
    <row r="13" spans="1:8" x14ac:dyDescent="0.35">
      <c r="A13" t="s">
        <v>0</v>
      </c>
      <c r="B13" t="s">
        <v>544</v>
      </c>
      <c r="D13">
        <v>223.25738779211409</v>
      </c>
      <c r="E13">
        <v>954.76888281722677</v>
      </c>
      <c r="F13">
        <v>2176.2436073139879</v>
      </c>
      <c r="G13">
        <v>2176.2436073139879</v>
      </c>
      <c r="H13">
        <v>2176.2436073139879</v>
      </c>
    </row>
    <row r="14" spans="1:8" x14ac:dyDescent="0.35">
      <c r="A14" t="s">
        <v>0</v>
      </c>
      <c r="B14" t="s">
        <v>545</v>
      </c>
      <c r="F14">
        <v>208.87878133881321</v>
      </c>
      <c r="G14">
        <v>208.87878133881321</v>
      </c>
      <c r="H14">
        <v>208.87878133881321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19.810627566997439</v>
      </c>
      <c r="E18">
        <v>53.689343508520189</v>
      </c>
      <c r="F18">
        <v>119.9588477366254</v>
      </c>
      <c r="G18">
        <v>119.9588477366254</v>
      </c>
      <c r="H18">
        <v>119.9588477366254</v>
      </c>
    </row>
    <row r="19" spans="1:8" x14ac:dyDescent="0.35">
      <c r="A19" t="s">
        <v>0</v>
      </c>
      <c r="B19" t="s">
        <v>550</v>
      </c>
      <c r="D19">
        <v>216.6699065004907</v>
      </c>
      <c r="E19">
        <v>1544.0871934205279</v>
      </c>
      <c r="F19">
        <v>1818.202544319264</v>
      </c>
      <c r="G19">
        <v>1818.202544319264</v>
      </c>
      <c r="H19">
        <v>1818.202544319264</v>
      </c>
    </row>
    <row r="20" spans="1:8" x14ac:dyDescent="0.35">
      <c r="A20" t="s">
        <v>0</v>
      </c>
      <c r="B20" t="s">
        <v>551</v>
      </c>
      <c r="C20">
        <v>48.152499813898103</v>
      </c>
      <c r="D20">
        <v>95.52260353977664</v>
      </c>
      <c r="E20">
        <v>143.6751033536747</v>
      </c>
      <c r="F20">
        <v>191.82760316757279</v>
      </c>
      <c r="G20">
        <v>239.98010298147091</v>
      </c>
      <c r="H20">
        <v>239.98010298147091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441.27231485779078</v>
      </c>
      <c r="G24">
        <v>455.38276508258389</v>
      </c>
      <c r="H24">
        <v>455.38276508258389</v>
      </c>
    </row>
    <row r="25" spans="1:8" x14ac:dyDescent="0.35">
      <c r="A25" t="s">
        <v>0</v>
      </c>
      <c r="B25" t="s">
        <v>556</v>
      </c>
      <c r="C25">
        <v>16311.00917550634</v>
      </c>
      <c r="D25">
        <v>29498.772894502032</v>
      </c>
      <c r="E25">
        <v>24365.470141850132</v>
      </c>
    </row>
    <row r="26" spans="1:8" x14ac:dyDescent="0.35">
      <c r="A26" t="s">
        <v>0</v>
      </c>
      <c r="B26" t="s">
        <v>557</v>
      </c>
      <c r="C26">
        <v>3446.7</v>
      </c>
      <c r="D26">
        <v>3446.7</v>
      </c>
      <c r="E26">
        <v>2409.02</v>
      </c>
    </row>
    <row r="27" spans="1:8" x14ac:dyDescent="0.35">
      <c r="A27" t="s">
        <v>0</v>
      </c>
      <c r="B27" t="s">
        <v>558</v>
      </c>
      <c r="C27">
        <v>14420.34500034056</v>
      </c>
      <c r="D27">
        <v>14932.89592026898</v>
      </c>
      <c r="E27">
        <v>10559.892420166811</v>
      </c>
    </row>
    <row r="28" spans="1:8" x14ac:dyDescent="0.35">
      <c r="A28" t="s">
        <v>0</v>
      </c>
      <c r="B28" t="s">
        <v>559</v>
      </c>
      <c r="C28">
        <v>195.1</v>
      </c>
      <c r="D28">
        <v>1848.946153846153</v>
      </c>
      <c r="E28">
        <v>1788.106153846154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2238.304347826087</v>
      </c>
      <c r="D32">
        <v>4163.5734215852362</v>
      </c>
      <c r="E32">
        <v>3467.382117237411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3275.184615384615</v>
      </c>
      <c r="E35">
        <v>2715.2646153846149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638.05879527229831</v>
      </c>
      <c r="H36">
        <v>638.05879527229831</v>
      </c>
    </row>
    <row r="37" spans="1:8" x14ac:dyDescent="0.35">
      <c r="A37" t="s">
        <v>0</v>
      </c>
      <c r="B37" t="s">
        <v>568</v>
      </c>
      <c r="C37">
        <v>944.05414938748243</v>
      </c>
      <c r="D37">
        <v>1708.077530312717</v>
      </c>
      <c r="E37">
        <v>1412.061285496472</v>
      </c>
    </row>
    <row r="38" spans="1:8" x14ac:dyDescent="0.35">
      <c r="A38" t="s">
        <v>0</v>
      </c>
      <c r="B38" t="s">
        <v>569</v>
      </c>
      <c r="C38">
        <v>16.43</v>
      </c>
      <c r="D38">
        <v>16.43</v>
      </c>
      <c r="E38">
        <v>11.305999999999999</v>
      </c>
    </row>
    <row r="39" spans="1:8" x14ac:dyDescent="0.35">
      <c r="A39" t="s">
        <v>0</v>
      </c>
      <c r="B39" t="s">
        <v>570</v>
      </c>
      <c r="C39">
        <v>648.88306080396137</v>
      </c>
      <c r="D39">
        <v>718.30385744902753</v>
      </c>
      <c r="E39">
        <v>521.13893920783903</v>
      </c>
    </row>
    <row r="40" spans="1:8" x14ac:dyDescent="0.35">
      <c r="A40" t="s">
        <v>0</v>
      </c>
      <c r="B40" t="s">
        <v>571</v>
      </c>
      <c r="C40">
        <v>8.245384615384614</v>
      </c>
      <c r="D40">
        <v>8.245384615384614</v>
      </c>
      <c r="E40">
        <v>5.6487692307692292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70.617777777777775</v>
      </c>
      <c r="D43">
        <v>681.17693232406339</v>
      </c>
      <c r="E43">
        <v>659.10759899073014</v>
      </c>
    </row>
    <row r="44" spans="1:8" x14ac:dyDescent="0.35">
      <c r="A44" t="s">
        <v>0</v>
      </c>
      <c r="B44" t="s">
        <v>575</v>
      </c>
      <c r="C44">
        <v>580.55399245399258</v>
      </c>
      <c r="D44">
        <v>779.097311531081</v>
      </c>
      <c r="E44">
        <v>603.62111379488329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2.9605897435897441</v>
      </c>
      <c r="E46">
        <v>0.94149487179487201</v>
      </c>
    </row>
    <row r="47" spans="1:8" x14ac:dyDescent="0.35">
      <c r="A47" t="s">
        <v>0</v>
      </c>
      <c r="B47" t="s">
        <v>578</v>
      </c>
      <c r="C47">
        <v>92.716666666666683</v>
      </c>
      <c r="D47">
        <v>99.258472686733555</v>
      </c>
      <c r="E47">
        <v>71.338472686733553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237.40848067468289</v>
      </c>
      <c r="D49">
        <v>420.55866382486619</v>
      </c>
      <c r="E49">
        <v>346.64611962246119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250.1211358812325</v>
      </c>
      <c r="E51">
        <v>234.11085016694679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221.5542476198753</v>
      </c>
      <c r="E55">
        <v>169.2102476198753</v>
      </c>
    </row>
    <row r="56" spans="1:8" x14ac:dyDescent="0.35">
      <c r="A56" t="s">
        <v>0</v>
      </c>
      <c r="B56" t="s">
        <v>587</v>
      </c>
      <c r="C56">
        <v>152.5947888516252</v>
      </c>
      <c r="D56">
        <v>171.349367606204</v>
      </c>
      <c r="E56">
        <v>125.29493095071641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13.029536687668021</v>
      </c>
      <c r="E74">
        <v>22.339223531967171</v>
      </c>
      <c r="F74">
        <v>22.339223531967171</v>
      </c>
      <c r="G74">
        <v>18.72215598196717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73.648971396627758</v>
      </c>
      <c r="E104">
        <v>71.811027326242339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60.764095270038837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367.22612208097922</v>
      </c>
      <c r="G111">
        <v>381.42020343555288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939.95451602465937</v>
      </c>
      <c r="F145">
        <v>939.95451602465937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67.006144716157579</v>
      </c>
      <c r="D147">
        <v>1803.7597322850249</v>
      </c>
      <c r="E147">
        <v>9986.7779476890064</v>
      </c>
      <c r="F147">
        <v>8721.0665080428171</v>
      </c>
      <c r="G147">
        <v>7622.4480953982766</v>
      </c>
      <c r="H147">
        <v>7104.5016461742898</v>
      </c>
    </row>
    <row r="148" spans="1:8" x14ac:dyDescent="0.35">
      <c r="A148" t="s">
        <v>0</v>
      </c>
      <c r="B148" t="s">
        <v>679</v>
      </c>
      <c r="F148">
        <v>530.88874230520059</v>
      </c>
      <c r="G148">
        <v>2489.6070756155041</v>
      </c>
      <c r="H148">
        <v>1958.718333310303</v>
      </c>
    </row>
    <row r="149" spans="1:8" x14ac:dyDescent="0.35">
      <c r="A149" t="s">
        <v>0</v>
      </c>
      <c r="B149" t="s">
        <v>680</v>
      </c>
      <c r="E149">
        <v>539.81481481481455</v>
      </c>
      <c r="F149">
        <v>539.81481481481455</v>
      </c>
    </row>
    <row r="150" spans="1:8" x14ac:dyDescent="0.35">
      <c r="A150" t="s">
        <v>0</v>
      </c>
      <c r="B150" t="s">
        <v>681</v>
      </c>
      <c r="G150">
        <v>635.33760097546076</v>
      </c>
      <c r="H150">
        <v>635.33760097546076</v>
      </c>
    </row>
    <row r="151" spans="1:8" x14ac:dyDescent="0.35">
      <c r="A151" t="s">
        <v>0</v>
      </c>
      <c r="B151" t="s">
        <v>682</v>
      </c>
      <c r="C151">
        <v>5.7184766985448228</v>
      </c>
      <c r="D151">
        <v>209.7648223467078</v>
      </c>
      <c r="E151">
        <v>2284.3795654060382</v>
      </c>
      <c r="F151">
        <v>1367.6373001843251</v>
      </c>
      <c r="G151">
        <v>138.51547578160049</v>
      </c>
    </row>
    <row r="152" spans="1:8" x14ac:dyDescent="0.35">
      <c r="A152" t="s">
        <v>0</v>
      </c>
      <c r="B152" t="s">
        <v>683</v>
      </c>
      <c r="F152">
        <v>535.39657665493041</v>
      </c>
      <c r="G152">
        <v>1818.134359001403</v>
      </c>
      <c r="H152">
        <v>4833.5824565617522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2948.3231443219488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12.839438333025949</v>
      </c>
      <c r="D156">
        <v>12.839438333025949</v>
      </c>
      <c r="E156">
        <v>1801.16915976582</v>
      </c>
      <c r="F156">
        <v>3188.6032086573082</v>
      </c>
      <c r="G156">
        <v>3119.3190599118079</v>
      </c>
      <c r="H156">
        <v>1722.897404187202</v>
      </c>
    </row>
    <row r="157" spans="1:8" x14ac:dyDescent="0.35">
      <c r="A157" t="s">
        <v>0</v>
      </c>
      <c r="B157" t="s">
        <v>688</v>
      </c>
      <c r="H157">
        <v>193.02385168693451</v>
      </c>
    </row>
    <row r="158" spans="1:8" x14ac:dyDescent="0.35">
      <c r="A158" t="s">
        <v>0</v>
      </c>
      <c r="B158" t="s">
        <v>689</v>
      </c>
      <c r="H158">
        <v>77.20954067477382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23.349687870588379</v>
      </c>
      <c r="F168">
        <v>23.349687870588379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137.5584730375725</v>
      </c>
      <c r="E170">
        <v>137.5584730375725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717.15429072862821</v>
      </c>
      <c r="G172">
        <v>561.02579234753171</v>
      </c>
      <c r="H172">
        <v>336.47813232139862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76.739335998595251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313.42930487425161</v>
      </c>
    </row>
    <row r="178" spans="1:8" x14ac:dyDescent="0.35">
      <c r="A178" t="s">
        <v>0</v>
      </c>
      <c r="B178" t="s">
        <v>709</v>
      </c>
      <c r="H178">
        <v>14.37157752735896</v>
      </c>
    </row>
    <row r="179" spans="1:8" x14ac:dyDescent="0.35">
      <c r="A179" t="s">
        <v>0</v>
      </c>
      <c r="B179" t="s">
        <v>710</v>
      </c>
      <c r="H179">
        <v>5.7486310109435852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431.26641952216193</v>
      </c>
      <c r="F188">
        <v>431.26641952216193</v>
      </c>
      <c r="G188">
        <v>459.07155038796452</v>
      </c>
      <c r="H188">
        <v>459.07155038796452</v>
      </c>
    </row>
    <row r="189" spans="1:8" x14ac:dyDescent="0.35">
      <c r="A189" t="s">
        <v>0</v>
      </c>
      <c r="B189" t="s">
        <v>720</v>
      </c>
      <c r="D189">
        <v>100.8316117151227</v>
      </c>
      <c r="E189">
        <v>100.8316117151227</v>
      </c>
    </row>
    <row r="190" spans="1:8" x14ac:dyDescent="0.35">
      <c r="A190" t="s">
        <v>0</v>
      </c>
      <c r="B190" t="s">
        <v>721</v>
      </c>
      <c r="C190">
        <v>67.397164782461985</v>
      </c>
      <c r="D190">
        <v>616.47310794585553</v>
      </c>
      <c r="E190">
        <v>1897.1863059803461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83.184458589593135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55.007822258741967</v>
      </c>
      <c r="D195">
        <v>70.990781009195928</v>
      </c>
      <c r="E195">
        <v>54.488434331573337</v>
      </c>
      <c r="F195">
        <v>14.971142581750049</v>
      </c>
      <c r="G195">
        <v>118.84309729908441</v>
      </c>
      <c r="H195">
        <v>284.59059224152548</v>
      </c>
    </row>
    <row r="196" spans="1:8" x14ac:dyDescent="0.35">
      <c r="A196" t="s">
        <v>0</v>
      </c>
      <c r="B196" t="s">
        <v>727</v>
      </c>
      <c r="H196">
        <v>100.57302430414479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40.229209721657938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44.095154856469669</v>
      </c>
      <c r="H201">
        <v>44.095154856469669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11242.966976571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123.1873814073753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8.914186444804562</v>
      </c>
      <c r="G234">
        <v>8.914186444804562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5.7802963733042994</v>
      </c>
      <c r="D6">
        <v>268.91355767450239</v>
      </c>
      <c r="E6">
        <v>774.36000000000013</v>
      </c>
      <c r="F6">
        <v>507.18053123748888</v>
      </c>
      <c r="G6">
        <v>78.695139250653</v>
      </c>
      <c r="H6">
        <v>78.695139250653</v>
      </c>
    </row>
    <row r="7" spans="1:8" x14ac:dyDescent="0.35">
      <c r="A7" t="s">
        <v>0</v>
      </c>
      <c r="B7" t="s">
        <v>772</v>
      </c>
      <c r="C7">
        <v>514.56372355297367</v>
      </c>
      <c r="D7">
        <v>684.02265024875578</v>
      </c>
      <c r="E7">
        <v>1126.257087938081</v>
      </c>
      <c r="F7">
        <v>1568.4915256274071</v>
      </c>
      <c r="G7">
        <v>1410.1224085615149</v>
      </c>
      <c r="H7">
        <v>884.46887537865166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368.72175189691899</v>
      </c>
      <c r="G9">
        <v>232.79487066077411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  <c r="F11">
        <v>54.904661667243658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5.584556213238713</v>
      </c>
      <c r="D16">
        <v>24.20538461538462</v>
      </c>
      <c r="E16">
        <v>66.260000000000005</v>
      </c>
      <c r="F16">
        <v>43.729982248587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2.248621348003764E-2</v>
      </c>
      <c r="F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6.8984295224415834E-2</v>
      </c>
      <c r="F66">
        <v>4.9370025993646587E-2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43.986542636346798</v>
      </c>
      <c r="G85">
        <v>3.8000304272922278</v>
      </c>
    </row>
    <row r="86" spans="1:8" x14ac:dyDescent="0.35">
      <c r="A86" t="s">
        <v>0</v>
      </c>
      <c r="B86" t="s">
        <v>851</v>
      </c>
      <c r="C86">
        <v>2.3183217596509191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103.7004041795619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86.347811736027921</v>
      </c>
      <c r="G90">
        <v>17.269562347205589</v>
      </c>
    </row>
    <row r="91" spans="1:8" x14ac:dyDescent="0.35">
      <c r="A91" t="s">
        <v>0</v>
      </c>
      <c r="B91" t="s">
        <v>856</v>
      </c>
      <c r="F91">
        <v>179.2585588967417</v>
      </c>
      <c r="G91">
        <v>331.91040722550218</v>
      </c>
      <c r="H91">
        <v>265.25959582043822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6.4666099999999984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0.59394912113873799</v>
      </c>
      <c r="G95">
        <v>1.479550633461032E-2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7.9506531674286549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35.146116443606907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33.863883556393091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650.30808823665188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147.64960684706861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1429.3865785285909</v>
      </c>
      <c r="D8">
        <v>2222.8340917274468</v>
      </c>
      <c r="E8">
        <v>3117.687468840285</v>
      </c>
      <c r="F8">
        <v>4112.3419354845701</v>
      </c>
      <c r="G8">
        <v>4031.7467731961219</v>
      </c>
      <c r="H8">
        <v>2237.728655027252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4066.0822224328922</v>
      </c>
      <c r="E10">
        <v>4066.0822224328922</v>
      </c>
      <c r="F10">
        <v>4316.5290991319143</v>
      </c>
      <c r="G10">
        <v>3594.5994324020471</v>
      </c>
      <c r="H10">
        <v>250.4468766990222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27.245791832716751</v>
      </c>
      <c r="F11">
        <v>27.245791832716751</v>
      </c>
      <c r="G11">
        <v>24.02679183271675</v>
      </c>
      <c r="H11">
        <v>9.115791832716754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</v>
      </c>
      <c r="E13">
        <v>8959.1110926337242</v>
      </c>
      <c r="F13">
        <v>10641.01317596706</v>
      </c>
      <c r="G13">
        <v>9601.3631759670552</v>
      </c>
      <c r="H13">
        <v>3938.5818420671371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329.71546511627889</v>
      </c>
      <c r="F15">
        <v>391.56496710888001</v>
      </c>
      <c r="G15">
        <v>323.37496710888001</v>
      </c>
      <c r="H15">
        <v>164.26496710888011</v>
      </c>
    </row>
    <row r="16" spans="1:8" x14ac:dyDescent="0.35">
      <c r="A16" t="s">
        <v>0</v>
      </c>
      <c r="B16" t="s">
        <v>892</v>
      </c>
      <c r="C16">
        <v>23.088196794975811</v>
      </c>
      <c r="D16">
        <v>29.281301510738079</v>
      </c>
      <c r="E16">
        <v>38.841301510738077</v>
      </c>
      <c r="F16">
        <v>41.960762005703209</v>
      </c>
      <c r="G16">
        <v>35.034302967210458</v>
      </c>
      <c r="H16">
        <v>12.679460494965131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336.49052704049598</v>
      </c>
      <c r="F20">
        <v>393.27052704049589</v>
      </c>
      <c r="G20">
        <v>348.65624132621019</v>
      </c>
      <c r="H20">
        <v>159.3862413262103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206.07767807316091</v>
      </c>
      <c r="F21">
        <v>206.07767807316091</v>
      </c>
      <c r="G21">
        <v>173.42267807316091</v>
      </c>
      <c r="H21">
        <v>69.94728178027853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28.43171440405083</v>
      </c>
      <c r="G22">
        <v>19.99571440405083</v>
      </c>
      <c r="H22">
        <v>0.31171440405082829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63.191677821334132</v>
      </c>
      <c r="H24">
        <v>51.471677821334133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3.3935755813953499</v>
      </c>
      <c r="D32">
        <v>3.3935755813953499</v>
      </c>
      <c r="E32">
        <v>3.3935755813953499</v>
      </c>
      <c r="F32">
        <v>3.3935755813953499</v>
      </c>
      <c r="G32">
        <v>6.6155029069767446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1010.55</v>
      </c>
      <c r="F37">
        <v>1010.55</v>
      </c>
      <c r="G37">
        <v>889.29899999999998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17.36</v>
      </c>
      <c r="D39">
        <v>25.72</v>
      </c>
      <c r="E39">
        <v>25.72</v>
      </c>
      <c r="F39">
        <v>25.72</v>
      </c>
      <c r="G39">
        <v>20.512</v>
      </c>
    </row>
    <row r="40" spans="1:8" x14ac:dyDescent="0.35">
      <c r="A40" t="s">
        <v>0</v>
      </c>
      <c r="B40" t="s">
        <v>916</v>
      </c>
      <c r="C40">
        <v>23.275536434108531</v>
      </c>
      <c r="D40">
        <v>49.535536434108543</v>
      </c>
      <c r="E40">
        <v>49.535536434108543</v>
      </c>
      <c r="F40">
        <v>49.535536434108543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649.48424113701083</v>
      </c>
      <c r="D46">
        <v>1165.1084756878711</v>
      </c>
      <c r="E46">
        <v>1223.455503270291</v>
      </c>
      <c r="F46">
        <v>1340.307081974317</v>
      </c>
      <c r="G46">
        <v>1176.078083146949</v>
      </c>
      <c r="H46">
        <v>205.8148798001815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15.46603716762197</v>
      </c>
      <c r="D50">
        <v>15.46603716762197</v>
      </c>
      <c r="E50">
        <v>28.07882786529639</v>
      </c>
      <c r="F50">
        <v>28.07882786529639</v>
      </c>
      <c r="G50">
        <v>23.439016715009799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37.082452226760303</v>
      </c>
      <c r="D52">
        <v>58.914667246086879</v>
      </c>
      <c r="E52">
        <v>72.345440553387348</v>
      </c>
      <c r="F52">
        <v>75.376908305132247</v>
      </c>
      <c r="G52">
        <v>64.252172637104167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297.70745245204728</v>
      </c>
      <c r="D55">
        <v>463.22862568000352</v>
      </c>
      <c r="E55">
        <v>572.87795586895686</v>
      </c>
      <c r="F55">
        <v>572.87795586895686</v>
      </c>
      <c r="G55">
        <v>483.56572013334272</v>
      </c>
      <c r="H55">
        <v>109.6493301889535</v>
      </c>
    </row>
    <row r="56" spans="1:8" x14ac:dyDescent="0.35">
      <c r="A56" t="s">
        <v>0</v>
      </c>
      <c r="B56" t="s">
        <v>932</v>
      </c>
      <c r="C56">
        <v>17.553602366255319</v>
      </c>
      <c r="D56">
        <v>17.553602366255319</v>
      </c>
      <c r="E56">
        <v>25.589995995976331</v>
      </c>
      <c r="F56">
        <v>25.589995995976331</v>
      </c>
      <c r="G56">
        <v>20.323915286099741</v>
      </c>
      <c r="H56">
        <v>8.0363936297210099</v>
      </c>
    </row>
    <row r="57" spans="1:8" x14ac:dyDescent="0.35">
      <c r="A57" t="s">
        <v>0</v>
      </c>
      <c r="B57" t="s">
        <v>933</v>
      </c>
      <c r="C57">
        <v>38.334962919962017</v>
      </c>
      <c r="D57">
        <v>38.334962919962017</v>
      </c>
      <c r="E57">
        <v>39.230373692554288</v>
      </c>
      <c r="F57">
        <v>52.337891303988421</v>
      </c>
      <c r="G57">
        <v>40.83740242799982</v>
      </c>
      <c r="H57">
        <v>14.002928384026401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33.005599852344027</v>
      </c>
      <c r="D59">
        <v>50.378100006978002</v>
      </c>
      <c r="E59">
        <v>50.378100006978002</v>
      </c>
      <c r="F59">
        <v>50.378100006978002</v>
      </c>
      <c r="G59">
        <v>40.476420051274793</v>
      </c>
    </row>
    <row r="60" spans="1:8" x14ac:dyDescent="0.35">
      <c r="A60" t="s">
        <v>0</v>
      </c>
      <c r="B60" t="s">
        <v>936</v>
      </c>
      <c r="C60">
        <v>147.3052234855503</v>
      </c>
      <c r="D60">
        <v>147.3052234855503</v>
      </c>
      <c r="E60">
        <v>230.58990372428329</v>
      </c>
      <c r="F60">
        <v>285.91862478048478</v>
      </c>
      <c r="G60">
        <v>241.72705773481979</v>
      </c>
      <c r="H60">
        <v>240.5895913158067</v>
      </c>
    </row>
    <row r="61" spans="1:8" x14ac:dyDescent="0.35">
      <c r="A61" t="s">
        <v>0</v>
      </c>
      <c r="B61" t="s">
        <v>937</v>
      </c>
      <c r="C61">
        <v>59.037122222222209</v>
      </c>
      <c r="D61">
        <v>61.607922277495391</v>
      </c>
      <c r="E61">
        <v>61.607922277495391</v>
      </c>
      <c r="F61">
        <v>70.619044405888644</v>
      </c>
      <c r="G61">
        <v>52.907907739221969</v>
      </c>
      <c r="H61">
        <v>9.0111221283932501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49.857547674872322</v>
      </c>
      <c r="F62">
        <v>60.501667025647507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1.6211506407128999</v>
      </c>
      <c r="E64">
        <v>1.6211506407128999</v>
      </c>
      <c r="F64">
        <v>1.6211506407128999</v>
      </c>
      <c r="G64">
        <v>1.13480544849903</v>
      </c>
    </row>
    <row r="65" spans="1:8" x14ac:dyDescent="0.35">
      <c r="A65" t="s">
        <v>0</v>
      </c>
      <c r="B65" t="s">
        <v>941</v>
      </c>
      <c r="C65">
        <v>21.720549450549459</v>
      </c>
      <c r="D65">
        <v>42.140182359169067</v>
      </c>
      <c r="E65">
        <v>56.61189367622265</v>
      </c>
      <c r="F65">
        <v>56.61189367622265</v>
      </c>
      <c r="G65">
        <v>50.095728841057813</v>
      </c>
      <c r="H65">
        <v>14.47171131705357</v>
      </c>
    </row>
    <row r="66" spans="1:8" x14ac:dyDescent="0.35">
      <c r="A66" t="s">
        <v>0</v>
      </c>
      <c r="B66" t="s">
        <v>942</v>
      </c>
      <c r="C66">
        <v>60.2</v>
      </c>
      <c r="D66">
        <v>117.02209302325591</v>
      </c>
      <c r="E66">
        <v>117.02209302325591</v>
      </c>
      <c r="F66">
        <v>148.65917635658931</v>
      </c>
      <c r="G66">
        <v>150.5666642929738</v>
      </c>
      <c r="H66">
        <v>62.981418879390333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187.05289884867861</v>
      </c>
      <c r="E68">
        <v>187.05289884867861</v>
      </c>
      <c r="F68">
        <v>187.05289884867861</v>
      </c>
      <c r="G68">
        <v>174.64133012378451</v>
      </c>
      <c r="H68">
        <v>21.128431275105939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117.5905353587476</v>
      </c>
      <c r="F69">
        <v>117.5905353587476</v>
      </c>
      <c r="G69">
        <v>87.920535358747571</v>
      </c>
      <c r="H69">
        <v>18.69053535874756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18.282135471255831</v>
      </c>
      <c r="D77">
        <v>35.234461052651177</v>
      </c>
      <c r="E77">
        <v>52.186786634046527</v>
      </c>
      <c r="F77">
        <v>52.186786634046527</v>
      </c>
      <c r="G77">
        <v>46.702145992669777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751.09968738966495</v>
      </c>
      <c r="E93">
        <v>787.92793024680782</v>
      </c>
      <c r="F93">
        <v>787.92793024680782</v>
      </c>
      <c r="G93">
        <v>795.61926596109356</v>
      </c>
      <c r="H93">
        <v>795.61926596109356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244.02906976744191</v>
      </c>
      <c r="G99">
        <v>294.74883720930251</v>
      </c>
      <c r="H99">
        <v>294.74883720930251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6512.3328000000001</v>
      </c>
      <c r="E101">
        <v>6512.3328000000001</v>
      </c>
      <c r="F101">
        <v>6512.3328000000001</v>
      </c>
      <c r="G101">
        <v>6512.3328000000001</v>
      </c>
      <c r="H101">
        <v>6512.3328000000001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80.464581046122376</v>
      </c>
      <c r="G102">
        <v>273.30926613701382</v>
      </c>
      <c r="H102">
        <v>348.65963772693419</v>
      </c>
    </row>
    <row r="103" spans="1:8" x14ac:dyDescent="0.35">
      <c r="A103" t="s">
        <v>0</v>
      </c>
      <c r="B103" t="s">
        <v>979</v>
      </c>
      <c r="C103">
        <v>551.02344940689852</v>
      </c>
      <c r="D103">
        <v>868.9620141797127</v>
      </c>
      <c r="E103">
        <v>1170.669664875436</v>
      </c>
      <c r="F103">
        <v>1540.4697489678219</v>
      </c>
      <c r="G103">
        <v>1725.131699813563</v>
      </c>
      <c r="H103">
        <v>1555.008999034922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2076.3371924483431</v>
      </c>
      <c r="D105">
        <v>2168.0980295625582</v>
      </c>
      <c r="E105">
        <v>2992.7222390800521</v>
      </c>
      <c r="F105">
        <v>4863.1342977428694</v>
      </c>
      <c r="G105">
        <v>5611.4564805217469</v>
      </c>
      <c r="H105">
        <v>5830.6066255270753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96.804239452211959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650.92733288186912</v>
      </c>
      <c r="E110">
        <v>1203.122186826374</v>
      </c>
      <c r="F110">
        <v>1205.1965912748799</v>
      </c>
      <c r="G110">
        <v>1009.9183914103201</v>
      </c>
      <c r="H110">
        <v>554.26925839301111</v>
      </c>
    </row>
    <row r="111" spans="1:8" x14ac:dyDescent="0.35">
      <c r="A111" t="s">
        <v>0</v>
      </c>
      <c r="B111" t="s">
        <v>987</v>
      </c>
      <c r="C111">
        <v>0.64684293374573198</v>
      </c>
      <c r="D111">
        <v>0.8864453667543748</v>
      </c>
      <c r="E111">
        <v>0.8864453667543748</v>
      </c>
      <c r="F111">
        <v>1.3781842400763411</v>
      </c>
      <c r="G111">
        <v>1.1841313599526211</v>
      </c>
      <c r="H111">
        <v>0.9161667880083858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41.557696443245987</v>
      </c>
      <c r="F112">
        <v>41.557696443245987</v>
      </c>
      <c r="G112">
        <v>48.951982157531702</v>
      </c>
      <c r="H112">
        <v>29.002751388300929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252.21644475364329</v>
      </c>
      <c r="G114">
        <v>653.78947368421052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1420512.328153142</v>
      </c>
      <c r="D118">
        <v>1420512.328153142</v>
      </c>
      <c r="E118">
        <v>2391376.4099299908</v>
      </c>
      <c r="F118">
        <v>2391376.4099299908</v>
      </c>
      <c r="G118">
        <v>1965222.711484048</v>
      </c>
      <c r="H118">
        <v>970864.08177684864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Pillon</cp:lastModifiedBy>
  <dcterms:created xsi:type="dcterms:W3CDTF">2023-09-25T16:13:40Z</dcterms:created>
  <dcterms:modified xsi:type="dcterms:W3CDTF">2023-11-05T12:37:45Z</dcterms:modified>
</cp:coreProperties>
</file>