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int avi new\"/>
    </mc:Choice>
  </mc:AlternateContent>
  <xr:revisionPtr revIDLastSave="0" documentId="13_ncr:1_{8B953911-95C0-4ED3-B3EF-0F2CF9E8FDDD}" xr6:coauthVersionLast="47" xr6:coauthVersionMax="47" xr10:uidLastSave="{00000000-0000-0000-0000-000000000000}"/>
  <bookViews>
    <workbookView xWindow="-110" yWindow="-110" windowWidth="19420" windowHeight="11020" firstSheet="14" activeTab="18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9" l="1"/>
  <c r="M5" i="19"/>
  <c r="M4" i="19"/>
  <c r="M3" i="19"/>
  <c r="M2" i="19"/>
  <c r="L2194" i="19"/>
  <c r="L2195" i="19"/>
  <c r="L2196" i="19"/>
  <c r="L2197" i="19"/>
  <c r="L2198" i="19"/>
  <c r="L2199" i="19"/>
  <c r="L2200" i="19"/>
  <c r="L2201" i="19"/>
  <c r="L2202" i="19"/>
  <c r="L2203" i="19"/>
  <c r="L2204" i="19"/>
  <c r="L2205" i="19"/>
  <c r="L2206" i="19"/>
  <c r="L2207" i="19"/>
  <c r="L2208" i="19"/>
  <c r="L2209" i="19"/>
  <c r="L2210" i="19"/>
  <c r="L2211" i="19"/>
  <c r="L2212" i="19"/>
  <c r="L2213" i="19"/>
  <c r="L2214" i="19"/>
  <c r="L2215" i="19"/>
  <c r="L2216" i="19"/>
  <c r="L2217" i="19"/>
  <c r="L2218" i="19"/>
  <c r="L2219" i="19"/>
  <c r="L2220" i="19"/>
  <c r="L2221" i="19"/>
  <c r="L2222" i="19"/>
  <c r="L2223" i="19"/>
  <c r="L2224" i="19"/>
  <c r="L2225" i="19"/>
  <c r="L2226" i="19"/>
  <c r="L2227" i="19"/>
  <c r="L2228" i="19"/>
  <c r="L2229" i="19"/>
  <c r="L2230" i="19"/>
  <c r="L2231" i="19"/>
  <c r="L2232" i="19"/>
  <c r="L2233" i="19"/>
  <c r="L2234" i="19"/>
  <c r="L2235" i="19"/>
  <c r="L2236" i="19"/>
  <c r="L2237" i="19"/>
  <c r="L2238" i="19"/>
  <c r="L2239" i="19"/>
  <c r="L2240" i="19"/>
  <c r="L2241" i="19"/>
  <c r="L2242" i="19"/>
  <c r="L2243" i="19"/>
  <c r="L2244" i="19"/>
  <c r="L2245" i="19"/>
  <c r="L2246" i="19"/>
  <c r="L2247" i="19"/>
  <c r="L2248" i="19"/>
  <c r="L2249" i="19"/>
  <c r="L2250" i="19"/>
  <c r="L2251" i="19"/>
  <c r="L2252" i="19"/>
  <c r="L2253" i="19"/>
  <c r="L2254" i="19"/>
  <c r="L2255" i="19"/>
  <c r="L2256" i="19"/>
  <c r="L2257" i="19"/>
  <c r="L2258" i="19"/>
  <c r="L2259" i="19"/>
  <c r="L2193" i="19"/>
</calcChain>
</file>

<file path=xl/sharedStrings.xml><?xml version="1.0" encoding="utf-8"?>
<sst xmlns="http://schemas.openxmlformats.org/spreadsheetml/2006/main" count="20950" uniqueCount="1044">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</sst>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_avi\Efficienze%20int%20avi%20new\test_run_eff_avi_0.00325_new.xlsx" TargetMode="External"/><Relationship Id="rId1" Type="http://schemas.openxmlformats.org/officeDocument/2006/relationships/externalLinkPath" Target="test_run_eff_avi_0.00325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95">
          <cell r="J2195">
            <v>8.9733718216255802</v>
          </cell>
        </row>
        <row r="2196">
          <cell r="J2196">
            <v>166.8546072534844</v>
          </cell>
        </row>
        <row r="2197">
          <cell r="J2197">
            <v>132.15201529274319</v>
          </cell>
        </row>
        <row r="2201">
          <cell r="J2201">
            <v>8901.7387787615335</v>
          </cell>
        </row>
        <row r="2202">
          <cell r="J2202">
            <v>-1082.891365952438</v>
          </cell>
        </row>
        <row r="2203">
          <cell r="J2203">
            <v>-1534.3019999999999</v>
          </cell>
        </row>
        <row r="2216">
          <cell r="J2216">
            <v>678.12115673440599</v>
          </cell>
        </row>
        <row r="2218">
          <cell r="J2218">
            <v>589.97616279069757</v>
          </cell>
        </row>
        <row r="2229">
          <cell r="J2229">
            <v>2341.5405669830252</v>
          </cell>
        </row>
        <row r="2240">
          <cell r="J2240">
            <v>9968.2041103720676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5.5645610365846441</v>
      </c>
      <c r="H2">
        <v>5.7763000305775627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70.704638033085971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</v>
      </c>
      <c r="G9">
        <v>101.0639505706245</v>
      </c>
      <c r="H9">
        <v>77.293842480371623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0.60025082399999974</v>
      </c>
      <c r="F10">
        <v>0.60025082399999974</v>
      </c>
      <c r="G10">
        <v>0.60025082399999974</v>
      </c>
      <c r="H10">
        <v>0.61327323373645626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5.6026687499999994</v>
      </c>
      <c r="E2">
        <v>5.6609020799999996</v>
      </c>
      <c r="F2">
        <v>5.3443484241676584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0.123819557550023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0.60025082400000007</v>
      </c>
      <c r="F10">
        <v>0.56724173373343911</v>
      </c>
      <c r="G10">
        <v>0.59070766306926059</v>
      </c>
      <c r="H10">
        <v>0.61327323373645626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topLeftCell="A12" workbookViewId="0">
      <selection activeCell="E29" sqref="E29"/>
    </sheetView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26.9116266548006</v>
      </c>
    </row>
    <row r="3" spans="1:5" x14ac:dyDescent="0.35">
      <c r="A3" t="s">
        <v>0</v>
      </c>
      <c r="B3" t="s">
        <v>14</v>
      </c>
      <c r="D3">
        <v>12.337000469745741</v>
      </c>
      <c r="E3">
        <v>12.3370004697457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1.7512661596441159</v>
      </c>
      <c r="D6">
        <v>13.89455002404916</v>
      </c>
      <c r="E6">
        <v>144.84972291576969</v>
      </c>
    </row>
    <row r="7" spans="1:5" x14ac:dyDescent="0.35">
      <c r="A7" t="s">
        <v>0</v>
      </c>
      <c r="B7" t="s">
        <v>18</v>
      </c>
      <c r="E7">
        <v>1684.667828590518</v>
      </c>
    </row>
    <row r="8" spans="1:5" x14ac:dyDescent="0.35">
      <c r="A8" t="s">
        <v>0</v>
      </c>
      <c r="B8" t="s">
        <v>19</v>
      </c>
      <c r="D8">
        <v>772.29622940608351</v>
      </c>
      <c r="E8">
        <v>772.29622940608056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282.00638968749212</v>
      </c>
      <c r="D11">
        <v>2237.4393903726368</v>
      </c>
      <c r="E11">
        <v>23325.150881126399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2.0023478540007651</v>
      </c>
      <c r="E16">
        <v>5.396233703905061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193.68710791749399</v>
      </c>
      <c r="E21">
        <v>521.97768617873658</v>
      </c>
    </row>
    <row r="22" spans="1:5" x14ac:dyDescent="0.35">
      <c r="A22" t="s">
        <v>0</v>
      </c>
      <c r="B22" t="s">
        <v>33</v>
      </c>
      <c r="E22">
        <v>2036.5617027803301</v>
      </c>
    </row>
    <row r="23" spans="1:5" x14ac:dyDescent="0.35">
      <c r="A23" t="s">
        <v>0</v>
      </c>
      <c r="B23" t="s">
        <v>34</v>
      </c>
      <c r="C23">
        <v>193.68710791749399</v>
      </c>
      <c r="E23">
        <v>521.97768617873658</v>
      </c>
    </row>
    <row r="24" spans="1:5" x14ac:dyDescent="0.35">
      <c r="A24" t="s">
        <v>0</v>
      </c>
      <c r="B24" t="s">
        <v>35</v>
      </c>
      <c r="C24">
        <v>54.629697104934209</v>
      </c>
      <c r="D24">
        <v>30.587574931199971</v>
      </c>
      <c r="E24">
        <v>142.6045108556219</v>
      </c>
    </row>
    <row r="25" spans="1:5" x14ac:dyDescent="0.35">
      <c r="A25" t="s">
        <v>0</v>
      </c>
      <c r="B25" t="s">
        <v>36</v>
      </c>
      <c r="D25">
        <v>220</v>
      </c>
      <c r="E25">
        <v>541.69108933725727</v>
      </c>
    </row>
    <row r="26" spans="1:5" x14ac:dyDescent="0.35">
      <c r="A26" t="s">
        <v>0</v>
      </c>
      <c r="B26" t="s">
        <v>37</v>
      </c>
      <c r="E26">
        <v>0.44485158720532669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6.0185674830153753</v>
      </c>
      <c r="D29">
        <v>6.0185674830153753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4.9700000000000006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6.9694444444444441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340.03545319740982</v>
      </c>
      <c r="G5">
        <v>365.45795473994667</v>
      </c>
      <c r="H5">
        <v>404.53683715848229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8.9204178170144601</v>
      </c>
      <c r="D9">
        <v>8.5860465116279059</v>
      </c>
      <c r="E9">
        <v>4.0704277131968496</v>
      </c>
      <c r="F9">
        <v>0.70542064038535357</v>
      </c>
      <c r="G9">
        <v>0.80952658517622056</v>
      </c>
    </row>
    <row r="10" spans="1:8" x14ac:dyDescent="0.35">
      <c r="A10" t="s">
        <v>0</v>
      </c>
      <c r="B10" t="s">
        <v>56</v>
      </c>
      <c r="D10">
        <v>65.548333333333389</v>
      </c>
      <c r="E10">
        <v>208.53944444444451</v>
      </c>
      <c r="F10">
        <v>156.432202838617</v>
      </c>
      <c r="G10">
        <v>135.54152554897581</v>
      </c>
      <c r="H10">
        <v>8.0882106764604842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37.756638325972027</v>
      </c>
      <c r="G12">
        <v>21.196886769155249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36.554998587974367</v>
      </c>
      <c r="G14">
        <v>36.216390456114503</v>
      </c>
      <c r="H14">
        <v>8.5942728711424365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0.84719996943361453</v>
      </c>
      <c r="E18">
        <v>8.4719996943361468E-3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9.9760000000000026</v>
      </c>
      <c r="D21">
        <v>8.3133333333333326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6.5549900000000134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5.4359999999999919</v>
      </c>
      <c r="D27">
        <v>4.6439999999999957</v>
      </c>
      <c r="E27">
        <v>4.5450000000000008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39.934916127356438</v>
      </c>
      <c r="D28">
        <v>51.56669860521388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0.8494666666666667</v>
      </c>
    </row>
    <row r="30" spans="1:8" x14ac:dyDescent="0.35">
      <c r="A30" t="s">
        <v>0</v>
      </c>
      <c r="B30" t="s">
        <v>76</v>
      </c>
      <c r="C30">
        <v>62.49</v>
      </c>
      <c r="D30">
        <v>48.069230769230771</v>
      </c>
      <c r="E30">
        <v>96.070064334566567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50.777083872643473</v>
      </c>
      <c r="D33">
        <v>92.811762933247564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15.55325973703796</v>
      </c>
      <c r="H70">
        <v>13.467376365797231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1.9396556409793051</v>
      </c>
      <c r="H71">
        <v>2.0787342369928759</v>
      </c>
    </row>
    <row r="72" spans="1:8" x14ac:dyDescent="0.35">
      <c r="A72" t="s">
        <v>0</v>
      </c>
      <c r="B72" t="s">
        <v>118</v>
      </c>
      <c r="F72">
        <v>9.339651167631283</v>
      </c>
      <c r="G72">
        <v>9.5070846219827363</v>
      </c>
      <c r="H72">
        <v>8.594272871142433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78.321717553059273</v>
      </c>
      <c r="G76">
        <v>95.976847518418893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35.797349525080982</v>
      </c>
      <c r="G78">
        <v>20.207698719928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1.5005536477892261</v>
      </c>
      <c r="G79">
        <v>1.8551344321404399</v>
      </c>
      <c r="H79">
        <v>1.1411224067475729</v>
      </c>
    </row>
    <row r="80" spans="1:8" x14ac:dyDescent="0.35">
      <c r="A80" t="s">
        <v>0</v>
      </c>
      <c r="B80" t="s">
        <v>126</v>
      </c>
      <c r="F80">
        <v>28.485419234424409</v>
      </c>
      <c r="G80">
        <v>28.485419234424409</v>
      </c>
    </row>
    <row r="81" spans="1:8" x14ac:dyDescent="0.35">
      <c r="A81" t="s">
        <v>0</v>
      </c>
      <c r="B81" t="s">
        <v>127</v>
      </c>
      <c r="E81">
        <v>93.288166074958056</v>
      </c>
      <c r="F81">
        <v>93.353799350035729</v>
      </c>
      <c r="G81">
        <v>92.998021603185393</v>
      </c>
      <c r="H81">
        <v>73.623906888911549</v>
      </c>
    </row>
    <row r="82" spans="1:8" x14ac:dyDescent="0.35">
      <c r="A82" t="s">
        <v>0</v>
      </c>
      <c r="B82" t="s">
        <v>128</v>
      </c>
      <c r="H82">
        <v>423.47107733019158</v>
      </c>
    </row>
    <row r="83" spans="1:8" x14ac:dyDescent="0.35">
      <c r="A83" t="s">
        <v>0</v>
      </c>
      <c r="B83" t="s">
        <v>129</v>
      </c>
      <c r="H83">
        <v>74.739485345894437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39.598250134054929</v>
      </c>
      <c r="G86">
        <v>38.876878491902879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250.4689754456777</v>
      </c>
      <c r="G95">
        <v>325.7</v>
      </c>
      <c r="H95">
        <v>75.231024554322275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2.94026531214331</v>
      </c>
      <c r="F99">
        <v>2.94026531214331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43.590759242178947</v>
      </c>
      <c r="F104">
        <v>43.590759242178947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5.7439444911690476</v>
      </c>
      <c r="H106">
        <v>4.0441053382302421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2.9010555088309502</v>
      </c>
      <c r="H109">
        <v>4.7798946617697586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2.6183487646478398</v>
      </c>
      <c r="G120">
        <v>5.2948311058823663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5.2003163399781673</v>
      </c>
      <c r="G121">
        <v>2.5668228088353771</v>
      </c>
      <c r="H121">
        <v>9.919218875956318</v>
      </c>
    </row>
    <row r="122" spans="1:8" x14ac:dyDescent="0.35">
      <c r="A122" t="s">
        <v>0</v>
      </c>
      <c r="B122" t="s">
        <v>168</v>
      </c>
      <c r="H122">
        <v>0.63436545582887038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7.4724999999999957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369.28218305058863</v>
      </c>
      <c r="E5">
        <v>196.11742949395759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209.6697880670844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81.976744186046517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1154.651956130409</v>
      </c>
      <c r="D11">
        <v>1029.95</v>
      </c>
      <c r="E11">
        <v>811.72050063579877</v>
      </c>
      <c r="F11">
        <v>586.51792059091906</v>
      </c>
      <c r="G11">
        <v>408.46487031624127</v>
      </c>
      <c r="H11">
        <v>163.52223345166851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195.8811923218901</v>
      </c>
      <c r="E12">
        <v>62.248483527131746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45.587090825199638</v>
      </c>
      <c r="E13">
        <v>57.927431945823933</v>
      </c>
      <c r="F13">
        <v>22.30206129914221</v>
      </c>
    </row>
    <row r="14" spans="1:8" x14ac:dyDescent="0.35">
      <c r="A14" t="s">
        <v>0</v>
      </c>
      <c r="B14" t="s">
        <v>181</v>
      </c>
      <c r="E14">
        <v>13.93537551917246</v>
      </c>
      <c r="F14">
        <v>9.4185214314789523</v>
      </c>
      <c r="G14">
        <v>13.367533649358309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81.990000000000023</v>
      </c>
      <c r="E17">
        <v>18.12503097310217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226.15069443472561</v>
      </c>
      <c r="E20">
        <v>199.92832682726899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6.022857142857144</v>
      </c>
      <c r="E21">
        <v>4.87</v>
      </c>
    </row>
    <row r="22" spans="1:7" x14ac:dyDescent="0.35">
      <c r="A22" t="s">
        <v>0</v>
      </c>
      <c r="B22" t="s">
        <v>189</v>
      </c>
      <c r="C22">
        <v>23.76410992494456</v>
      </c>
    </row>
    <row r="23" spans="1:7" x14ac:dyDescent="0.35">
      <c r="A23" t="s">
        <v>0</v>
      </c>
      <c r="B23" t="s">
        <v>190</v>
      </c>
      <c r="C23">
        <v>0.77999999999999992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63.153391817249471</v>
      </c>
      <c r="D26">
        <v>44.415406731262372</v>
      </c>
      <c r="E26">
        <v>8.5500000000000025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5.1599999999999993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</v>
      </c>
      <c r="F34">
        <v>29.06666666666667</v>
      </c>
      <c r="G34">
        <v>29.34333333333333</v>
      </c>
      <c r="H34">
        <v>29.62000000000004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93.734999999999999</v>
      </c>
      <c r="F35">
        <v>96.66</v>
      </c>
      <c r="G35">
        <v>99.585000000000022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45.04999999999999</v>
      </c>
      <c r="F37">
        <v>2.3914417979264591</v>
      </c>
      <c r="G37">
        <v>0.32181260159999991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3.494388747269916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3.2396359424619172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3.448050988620615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13.415830453667461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50.002691556987223</v>
      </c>
      <c r="E53">
        <v>6.7503633601932709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19.9176481287694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8.3004388308696928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5.7440774160000014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0.71965683111684342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4.1753833404123739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10.218788651520009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26.330238900622248</v>
      </c>
      <c r="H66">
        <v>25.15121134848</v>
      </c>
    </row>
    <row r="67" spans="1:8" x14ac:dyDescent="0.35">
      <c r="A67" t="s">
        <v>0</v>
      </c>
      <c r="B67" t="s">
        <v>234</v>
      </c>
      <c r="H67">
        <v>18.34186690685663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16.25576658818342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58.858816551055831</v>
      </c>
      <c r="F85">
        <v>295.14146574988382</v>
      </c>
      <c r="G85">
        <v>209.20692935521211</v>
      </c>
      <c r="H85">
        <v>105.4028393377818</v>
      </c>
    </row>
    <row r="86" spans="1:8" x14ac:dyDescent="0.35">
      <c r="A86" t="s">
        <v>0</v>
      </c>
      <c r="B86" t="s">
        <v>253</v>
      </c>
      <c r="E86">
        <v>13.58056073886689</v>
      </c>
      <c r="F86">
        <v>26.58841454131494</v>
      </c>
      <c r="G86">
        <v>28.302839237414879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8.3915296365824332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8.9545572350978091</v>
      </c>
      <c r="E92">
        <v>35.458358741809583</v>
      </c>
      <c r="F92">
        <v>38.278814849574943</v>
      </c>
      <c r="G92">
        <v>46.573687379630492</v>
      </c>
      <c r="H92">
        <v>68.334660198398964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7.377986655849547</v>
      </c>
      <c r="E9">
        <v>46.683781024356648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8.8800544799540795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26.709578061525349</v>
      </c>
      <c r="E13">
        <v>14.25859510031759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0.166986022161736</v>
      </c>
    </row>
    <row r="16" spans="1:5" x14ac:dyDescent="0.35">
      <c r="A16" t="s">
        <v>0</v>
      </c>
      <c r="B16" t="s">
        <v>275</v>
      </c>
      <c r="C16">
        <v>41.635754532342723</v>
      </c>
      <c r="D16">
        <v>173.54327036436791</v>
      </c>
      <c r="E16">
        <v>152.9632641720888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1.29966937110367</v>
      </c>
    </row>
    <row r="20" spans="1:5" x14ac:dyDescent="0.35">
      <c r="A20" t="s">
        <v>0</v>
      </c>
      <c r="B20" t="s">
        <v>279</v>
      </c>
      <c r="D20">
        <v>7.377986655849547</v>
      </c>
      <c r="E20">
        <v>46.683781024356648</v>
      </c>
    </row>
    <row r="21" spans="1:5" x14ac:dyDescent="0.35">
      <c r="A21" t="s">
        <v>0</v>
      </c>
      <c r="B21" t="s">
        <v>280</v>
      </c>
      <c r="D21">
        <v>26.709578061525349</v>
      </c>
      <c r="E21">
        <v>23.138649580271679</v>
      </c>
    </row>
    <row r="22" spans="1:5" x14ac:dyDescent="0.35">
      <c r="A22" t="s">
        <v>0</v>
      </c>
      <c r="B22" t="s">
        <v>281</v>
      </c>
      <c r="E22">
        <v>0.166986022161736</v>
      </c>
    </row>
    <row r="23" spans="1:5" x14ac:dyDescent="0.35">
      <c r="A23" t="s">
        <v>0</v>
      </c>
      <c r="B23" t="s">
        <v>282</v>
      </c>
      <c r="C23">
        <v>7.7093731951288644</v>
      </c>
      <c r="D23">
        <v>7.7093731951288644</v>
      </c>
      <c r="E23">
        <v>0.54299935859446746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0.91135013287334876</v>
      </c>
      <c r="D27">
        <v>3.9553471786177292</v>
      </c>
      <c r="E27">
        <v>26.0913798660022</v>
      </c>
    </row>
    <row r="28" spans="1:5" x14ac:dyDescent="0.35">
      <c r="A28" t="s">
        <v>0</v>
      </c>
      <c r="B28" t="s">
        <v>287</v>
      </c>
      <c r="E28">
        <v>0.6607973498217401</v>
      </c>
    </row>
    <row r="29" spans="1:5" x14ac:dyDescent="0.35">
      <c r="A29" t="s">
        <v>0</v>
      </c>
      <c r="B29" t="s">
        <v>288</v>
      </c>
      <c r="C29">
        <v>1.7477263663427081</v>
      </c>
      <c r="D29">
        <v>29.018168674698781</v>
      </c>
      <c r="E29">
        <v>27.172596848934191</v>
      </c>
    </row>
    <row r="30" spans="1:5" x14ac:dyDescent="0.35">
      <c r="A30" t="s">
        <v>0</v>
      </c>
      <c r="B30" t="s">
        <v>289</v>
      </c>
      <c r="D30">
        <v>146.88577637116779</v>
      </c>
      <c r="E30">
        <v>189.65047885884681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E32">
        <v>150.8900616816936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33.020362228271438</v>
      </c>
      <c r="D35">
        <v>48.351262618267057</v>
      </c>
      <c r="E35">
        <v>15.33090038999562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1.466737896240782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5.7276744186043123E-2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F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4.167528469987948</v>
      </c>
      <c r="E4">
        <v>5.1739130434782608</v>
      </c>
    </row>
    <row r="5" spans="1:8" x14ac:dyDescent="0.35">
      <c r="A5" t="s">
        <v>0</v>
      </c>
      <c r="B5" t="s">
        <v>302</v>
      </c>
      <c r="C5">
        <v>5.4099999999999993</v>
      </c>
      <c r="D5">
        <v>13.33</v>
      </c>
      <c r="E5">
        <v>39.729999999999997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0.18390299306595639</v>
      </c>
      <c r="D7">
        <v>0.18390299306595639</v>
      </c>
      <c r="E7">
        <v>1.039402175312045</v>
      </c>
      <c r="F7">
        <v>84.828790060124092</v>
      </c>
      <c r="G7">
        <v>28.45883952767533</v>
      </c>
      <c r="H7">
        <v>30.691891997847279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49.175098456092037</v>
      </c>
      <c r="E9">
        <v>19.38</v>
      </c>
    </row>
    <row r="10" spans="1:8" x14ac:dyDescent="0.35">
      <c r="A10" t="s">
        <v>0</v>
      </c>
      <c r="B10" t="s">
        <v>307</v>
      </c>
      <c r="F10">
        <v>25.142339784811579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529.10585060530718</v>
      </c>
      <c r="D11">
        <v>429.26999999999992</v>
      </c>
      <c r="E11">
        <v>389.01</v>
      </c>
      <c r="F11">
        <v>369.90387848554172</v>
      </c>
      <c r="G11">
        <v>354.56453907685977</v>
      </c>
      <c r="H11">
        <v>350.04839309533622</v>
      </c>
    </row>
    <row r="12" spans="1:8" x14ac:dyDescent="0.35">
      <c r="A12" t="s">
        <v>0</v>
      </c>
      <c r="B12" t="s">
        <v>309</v>
      </c>
      <c r="C12">
        <v>6.9913411156491883</v>
      </c>
      <c r="D12">
        <v>5.1525493160066151</v>
      </c>
      <c r="E12">
        <v>4.8201069781540502</v>
      </c>
    </row>
    <row r="13" spans="1:8" x14ac:dyDescent="0.35">
      <c r="A13" t="s">
        <v>0</v>
      </c>
      <c r="B13" t="s">
        <v>310</v>
      </c>
      <c r="F13">
        <v>3.0314677517449109</v>
      </c>
      <c r="G13">
        <v>2.0613980711865381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116.7895697508267</v>
      </c>
      <c r="F18">
        <v>82.674049877828551</v>
      </c>
      <c r="G18">
        <v>62.433548939754203</v>
      </c>
      <c r="H18">
        <v>23.328657389814591</v>
      </c>
    </row>
    <row r="19" spans="1:8" x14ac:dyDescent="0.35">
      <c r="A19" t="s">
        <v>0</v>
      </c>
      <c r="B19" t="s">
        <v>316</v>
      </c>
      <c r="C19">
        <v>93.10293333791391</v>
      </c>
      <c r="D19">
        <v>63.502714647671652</v>
      </c>
      <c r="E19">
        <v>21.768995641722199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17.755595893528682</v>
      </c>
      <c r="H20">
        <v>18.184178288638869</v>
      </c>
    </row>
    <row r="21" spans="1:8" x14ac:dyDescent="0.35">
      <c r="A21" t="s">
        <v>0</v>
      </c>
      <c r="B21" t="s">
        <v>318</v>
      </c>
      <c r="C21">
        <v>29.243431849400061</v>
      </c>
      <c r="D21">
        <v>23.787674343266371</v>
      </c>
      <c r="E21">
        <v>12.449260595955201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22.007321651332809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21.887445818904421</v>
      </c>
      <c r="H24">
        <v>19.173746378591481</v>
      </c>
    </row>
    <row r="25" spans="1:8" x14ac:dyDescent="0.35">
      <c r="A25" t="s">
        <v>0</v>
      </c>
      <c r="B25" t="s">
        <v>322</v>
      </c>
      <c r="C25">
        <v>7.0096426245883432</v>
      </c>
      <c r="D25">
        <v>1.2549368191721231</v>
      </c>
      <c r="E25">
        <v>11.383612144570341</v>
      </c>
    </row>
    <row r="26" spans="1:8" x14ac:dyDescent="0.35">
      <c r="A26" t="s">
        <v>0</v>
      </c>
      <c r="B26" t="s">
        <v>323</v>
      </c>
      <c r="F26">
        <v>3.8209757771667241</v>
      </c>
      <c r="G26">
        <v>4.622458325676174</v>
      </c>
      <c r="H26">
        <v>5.7434159304047636</v>
      </c>
    </row>
    <row r="27" spans="1:8" x14ac:dyDescent="0.35">
      <c r="A27" t="s">
        <v>0</v>
      </c>
      <c r="B27" t="s">
        <v>324</v>
      </c>
      <c r="C27">
        <v>631.15775276666398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289.55704605636419</v>
      </c>
      <c r="G28">
        <v>221.1317204771405</v>
      </c>
      <c r="H28">
        <v>214.52995404141089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11.73098449608276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225.8867641183796</v>
      </c>
      <c r="E31">
        <v>191.58174760768091</v>
      </c>
      <c r="F31">
        <v>162.0035915677143</v>
      </c>
      <c r="G31">
        <v>155.70086070644379</v>
      </c>
      <c r="H31">
        <v>153.10383883292141</v>
      </c>
    </row>
    <row r="32" spans="1:8" x14ac:dyDescent="0.35">
      <c r="A32" t="s">
        <v>0</v>
      </c>
      <c r="B32" t="s">
        <v>329</v>
      </c>
      <c r="C32">
        <v>278</v>
      </c>
      <c r="D32">
        <v>225.74836411837961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236.44195574099729</v>
      </c>
      <c r="D34">
        <v>210.04552648225169</v>
      </c>
      <c r="E34">
        <v>157.22596167895449</v>
      </c>
      <c r="F34">
        <v>91.229383865304357</v>
      </c>
      <c r="G34">
        <v>109.7530342283106</v>
      </c>
      <c r="H34">
        <v>107.3627326692018</v>
      </c>
    </row>
    <row r="35" spans="1:8" x14ac:dyDescent="0.35">
      <c r="A35" t="s">
        <v>0</v>
      </c>
      <c r="B35" t="s">
        <v>332</v>
      </c>
      <c r="F35">
        <v>20.508258604420959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93.551656863722528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16.52000000000001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2.8399999999999892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0.77199999999999991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63.313059583731267</v>
      </c>
      <c r="D50">
        <v>24.2969538104267</v>
      </c>
      <c r="E50">
        <v>27.83932674603653</v>
      </c>
      <c r="F50">
        <v>29.025328301887001</v>
      </c>
      <c r="G50">
        <v>28.476696776834661</v>
      </c>
      <c r="H50">
        <v>28.808475673332389</v>
      </c>
    </row>
    <row r="51" spans="1:8" x14ac:dyDescent="0.35">
      <c r="A51" t="s">
        <v>0</v>
      </c>
      <c r="B51" t="s">
        <v>348</v>
      </c>
      <c r="C51">
        <v>0.56000000000000016</v>
      </c>
      <c r="D51">
        <v>0.32000000000000012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36.442338355548927</v>
      </c>
    </row>
    <row r="54" spans="1:8" x14ac:dyDescent="0.35">
      <c r="A54" t="s">
        <v>0</v>
      </c>
      <c r="B54" t="s">
        <v>351</v>
      </c>
      <c r="C54">
        <v>23.86</v>
      </c>
      <c r="D54">
        <v>22.261947358736791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79.575152181948567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7.9358236874140422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8.0553589369916612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7.4089351300705539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71.919734900476413</v>
      </c>
      <c r="D71">
        <v>48.668044603867003</v>
      </c>
      <c r="E71">
        <v>19.095183745239051</v>
      </c>
      <c r="F71">
        <v>24.575707086828491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14.8452257377156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2.3299999999999992</v>
      </c>
      <c r="E73">
        <v>3.3600000000000012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0.2029379999999999</v>
      </c>
      <c r="E75">
        <v>0.16608695652173919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0.19408600000000001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5.4222929212418274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14.391304347826081</v>
      </c>
    </row>
    <row r="85" spans="1:8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0.16290993579562499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5.1218024494587189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7.0561144082295488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6.1369688715021304</v>
      </c>
      <c r="D95">
        <v>5.3818160023818482</v>
      </c>
      <c r="E95">
        <v>5.0156285803480651</v>
      </c>
      <c r="F95">
        <v>4.5763738453555423</v>
      </c>
      <c r="G95">
        <v>4.4645161290322566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5.2901018268066888</v>
      </c>
      <c r="D98">
        <v>4.5950916509970998</v>
      </c>
      <c r="E98">
        <v>2.2975458254985459</v>
      </c>
    </row>
    <row r="99" spans="1:8" x14ac:dyDescent="0.35">
      <c r="A99" t="s">
        <v>0</v>
      </c>
      <c r="B99" t="s">
        <v>396</v>
      </c>
      <c r="C99">
        <v>9.5867522265853076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0.38700000000000012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388.38999999999987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6.2527293070943566</v>
      </c>
      <c r="E118">
        <v>114.336458718792</v>
      </c>
      <c r="F118">
        <v>162.0035915677143</v>
      </c>
      <c r="G118">
        <v>155.70086070644379</v>
      </c>
      <c r="H118">
        <v>153.10383883292141</v>
      </c>
    </row>
    <row r="119" spans="1:8" x14ac:dyDescent="0.35">
      <c r="A119" t="s">
        <v>0</v>
      </c>
      <c r="B119" t="s">
        <v>416</v>
      </c>
      <c r="D119">
        <v>4.4127077993907783E-2</v>
      </c>
      <c r="F119">
        <v>0.47069290784496243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2.715773628299269</v>
      </c>
      <c r="D120">
        <v>4.792214001907813</v>
      </c>
      <c r="E120">
        <v>20.694527889854299</v>
      </c>
      <c r="F120">
        <v>24.348233607705168</v>
      </c>
      <c r="G120">
        <v>63.247407765208322</v>
      </c>
      <c r="H120">
        <v>88.393235892384382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59.505985286971558</v>
      </c>
      <c r="F125">
        <v>66.410457349754267</v>
      </c>
      <c r="G125">
        <v>46.505626463102303</v>
      </c>
      <c r="H125">
        <v>18.16791185678688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20.995625248975571</v>
      </c>
      <c r="D128">
        <v>7.5269138633211279</v>
      </c>
      <c r="E128">
        <v>21.004710579423339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1.285941632568365</v>
      </c>
      <c r="D130">
        <v>0.23022222222222391</v>
      </c>
      <c r="E130">
        <v>2.285784274170755</v>
      </c>
    </row>
    <row r="131" spans="1:8" x14ac:dyDescent="0.35">
      <c r="A131" t="s">
        <v>0</v>
      </c>
      <c r="B131" t="s">
        <v>428</v>
      </c>
      <c r="C131">
        <v>0.17478455790784561</v>
      </c>
      <c r="E131">
        <v>0.56577571474272637</v>
      </c>
      <c r="F131">
        <v>0.98954646818616254</v>
      </c>
      <c r="G131">
        <v>0.67289159836659007</v>
      </c>
    </row>
    <row r="132" spans="1:8" x14ac:dyDescent="0.35">
      <c r="A132" t="s">
        <v>0</v>
      </c>
      <c r="B132" t="s">
        <v>429</v>
      </c>
      <c r="H132">
        <v>1.065345900268978</v>
      </c>
    </row>
    <row r="133" spans="1:8" x14ac:dyDescent="0.35">
      <c r="A133" t="s">
        <v>0</v>
      </c>
      <c r="B133" t="s">
        <v>430</v>
      </c>
    </row>
    <row r="134" spans="1:8" x14ac:dyDescent="0.35">
      <c r="A134" t="s">
        <v>0</v>
      </c>
      <c r="B134" t="s">
        <v>431</v>
      </c>
      <c r="F134">
        <v>0.85777007242518266</v>
      </c>
      <c r="G134">
        <v>1.0376947261722029</v>
      </c>
      <c r="H134">
        <v>1.289338270090866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0.61350500000000829</v>
      </c>
      <c r="D136">
        <v>9.3690434782609369E-2</v>
      </c>
      <c r="E136">
        <v>1.014095026386993</v>
      </c>
      <c r="F136">
        <v>0.63767200000000024</v>
      </c>
      <c r="G136">
        <v>0.64037399999999967</v>
      </c>
      <c r="H136">
        <v>1.034094191004314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2.3441879999999999</v>
      </c>
      <c r="G137">
        <v>2.3541209999999988</v>
      </c>
      <c r="H137">
        <v>2.0650908089956861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1.0302800000000021</v>
      </c>
      <c r="D139">
        <v>0.49048869047619392</v>
      </c>
      <c r="E139">
        <v>2.498886274509807</v>
      </c>
      <c r="F139">
        <v>52.938056306078117</v>
      </c>
      <c r="G139">
        <v>6.3871500000000054</v>
      </c>
      <c r="H139">
        <v>6.6104500000000064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3.6476923076923039E-2</v>
      </c>
      <c r="D146">
        <v>1.5876815920398021E-2</v>
      </c>
      <c r="E146">
        <v>6.9875478260869622E-2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0.16483199999999881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2.3916858728125798E-2</v>
      </c>
      <c r="D154">
        <v>2.3916858728125798E-2</v>
      </c>
      <c r="E154">
        <v>2.3916858728125798E-2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1.120614127187422E-2</v>
      </c>
      <c r="E156">
        <v>5.0493923880569912E-2</v>
      </c>
      <c r="F156">
        <v>0.17015600000000031</v>
      </c>
      <c r="G156">
        <v>0.1708769999999997</v>
      </c>
      <c r="H156">
        <v>0.17685099999999979</v>
      </c>
    </row>
    <row r="157" spans="1:8" x14ac:dyDescent="0.35">
      <c r="A157" t="s">
        <v>0</v>
      </c>
      <c r="B157" t="s">
        <v>454</v>
      </c>
      <c r="C157">
        <v>1.8437511009529071</v>
      </c>
      <c r="D157">
        <v>0.11513960377831541</v>
      </c>
      <c r="E157">
        <v>4.0984014113511291</v>
      </c>
      <c r="F157">
        <v>10.769659904990309</v>
      </c>
      <c r="G157">
        <v>9.2829699699924983</v>
      </c>
      <c r="H157">
        <v>9.4139048627697459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  <c r="H160">
        <v>35.919708514816143</v>
      </c>
    </row>
    <row r="161" spans="1:8" x14ac:dyDescent="0.35">
      <c r="A161" t="s">
        <v>0</v>
      </c>
      <c r="B161" t="s">
        <v>458</v>
      </c>
      <c r="C161">
        <v>4.1280000000000037</v>
      </c>
      <c r="E161">
        <v>10.35855709713841</v>
      </c>
      <c r="F161">
        <v>12.61279069767442</v>
      </c>
      <c r="G161">
        <v>8.5766976744186021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2.1433411538461571</v>
      </c>
      <c r="D163">
        <v>1.049980375726604</v>
      </c>
      <c r="E163">
        <v>5.1306732539634687</v>
      </c>
      <c r="F163">
        <v>84.059915816887255</v>
      </c>
      <c r="G163">
        <v>10.912184594594599</v>
      </c>
      <c r="H163">
        <v>11.293683513513519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118.53853098790781</v>
      </c>
      <c r="G164">
        <v>119.0370091474169</v>
      </c>
      <c r="H164">
        <v>103.6346185127897</v>
      </c>
    </row>
    <row r="165" spans="1:8" x14ac:dyDescent="0.35">
      <c r="A165" t="s">
        <v>0</v>
      </c>
      <c r="B165" t="s">
        <v>462</v>
      </c>
      <c r="C165">
        <v>43.268153754653198</v>
      </c>
      <c r="D165">
        <v>7.7463006535948304</v>
      </c>
      <c r="E165">
        <v>70.267188633391044</v>
      </c>
      <c r="F165">
        <v>22.068084590575161</v>
      </c>
      <c r="G165">
        <v>26.697055227884832</v>
      </c>
      <c r="H165">
        <v>33.171157312337733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3.000174608695648</v>
      </c>
      <c r="E168">
        <v>3.000174608695648</v>
      </c>
      <c r="F168">
        <v>6.4866224871254747</v>
      </c>
      <c r="G168">
        <v>7.7809809898720896</v>
      </c>
      <c r="H168">
        <v>9.3115327167309196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7.5632304239401478</v>
      </c>
      <c r="E171">
        <v>12.33474519806764</v>
      </c>
      <c r="F171">
        <v>24.390850475268788</v>
      </c>
      <c r="G171">
        <v>23.068773848837591</v>
      </c>
      <c r="H171">
        <v>21.897649265251069</v>
      </c>
    </row>
    <row r="172" spans="1:8" x14ac:dyDescent="0.35">
      <c r="A172" t="s">
        <v>0</v>
      </c>
      <c r="B172" t="s">
        <v>469</v>
      </c>
      <c r="C172">
        <v>2.10631818181818</v>
      </c>
      <c r="D172">
        <v>1.681095740946996</v>
      </c>
      <c r="F172">
        <v>0.73315444245676831</v>
      </c>
    </row>
    <row r="173" spans="1:8" x14ac:dyDescent="0.35">
      <c r="A173" t="s">
        <v>0</v>
      </c>
      <c r="B173" t="s">
        <v>470</v>
      </c>
      <c r="H173">
        <v>1.192307692307693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10.10762608695652</v>
      </c>
      <c r="F177">
        <v>19.458600000000001</v>
      </c>
      <c r="G177">
        <v>18.917400000000001</v>
      </c>
      <c r="H177">
        <v>18.909200000000009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0.25010566966628411</v>
      </c>
      <c r="G180">
        <v>4.1525999999999996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3.8360818633809481</v>
      </c>
    </row>
    <row r="182" spans="1:8" x14ac:dyDescent="0.35">
      <c r="A182" t="s">
        <v>0</v>
      </c>
      <c r="B182" t="s">
        <v>479</v>
      </c>
      <c r="F182">
        <v>2.3918489612278399E-2</v>
      </c>
    </row>
    <row r="183" spans="1:8" x14ac:dyDescent="0.35">
      <c r="A183" t="s">
        <v>0</v>
      </c>
      <c r="B183" t="s">
        <v>480</v>
      </c>
      <c r="F183">
        <v>24.171183671334191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1.2121000000000111E-2</v>
      </c>
      <c r="E194">
        <v>0.14404104347826091</v>
      </c>
      <c r="F194">
        <v>0.30182100000000001</v>
      </c>
      <c r="G194">
        <v>0.29812899999999992</v>
      </c>
      <c r="H194">
        <v>0.30643599999999999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7.3911000742296187</v>
      </c>
      <c r="G196">
        <v>7.2674126152880847</v>
      </c>
      <c r="H196">
        <v>6.8569584711684657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3.6326563471474969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19.60158749999999</v>
      </c>
    </row>
    <row r="201" spans="1:8" x14ac:dyDescent="0.35">
      <c r="A201" t="s">
        <v>0</v>
      </c>
      <c r="B201" t="s">
        <v>498</v>
      </c>
      <c r="C201">
        <v>1.1366849999999971</v>
      </c>
      <c r="D201">
        <v>1.1354200000000141</v>
      </c>
      <c r="E201">
        <v>6.229948043478263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1.7222499999999941</v>
      </c>
      <c r="D211">
        <v>1.720333333333355</v>
      </c>
      <c r="E211">
        <v>9.4393152173913126</v>
      </c>
      <c r="F211">
        <v>29.699374999999989</v>
      </c>
    </row>
    <row r="212" spans="1:8" x14ac:dyDescent="0.35">
      <c r="A212" t="s">
        <v>0</v>
      </c>
      <c r="B212" t="s">
        <v>509</v>
      </c>
      <c r="G212">
        <v>30.034875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3.2575529999999988</v>
      </c>
      <c r="H214">
        <v>3.3559660000000009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0.12954666666666831</v>
      </c>
      <c r="E216">
        <v>0.71880521739130365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1.240676291951009</v>
      </c>
      <c r="D218">
        <v>1.091737153110558</v>
      </c>
      <c r="E218">
        <v>6.0860711218048902</v>
      </c>
      <c r="F218">
        <v>17.257774821750079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9.0403696459222138E-2</v>
      </c>
      <c r="D220">
        <v>8.9722157415659129E-2</v>
      </c>
      <c r="E220">
        <v>0.89101873814434795</v>
      </c>
      <c r="F220">
        <v>1.7028367796671779</v>
      </c>
      <c r="G220">
        <v>1.574693673418355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2.7189500467390191E-2</v>
      </c>
      <c r="E221">
        <v>2.7189500467390201E-2</v>
      </c>
    </row>
    <row r="222" spans="1:8" x14ac:dyDescent="0.35">
      <c r="A222" t="s">
        <v>0</v>
      </c>
      <c r="B222" t="s">
        <v>519</v>
      </c>
      <c r="E222">
        <v>0.1031541091963782</v>
      </c>
      <c r="F222">
        <v>0.23147937473600719</v>
      </c>
      <c r="G222">
        <v>0.2133623405851463</v>
      </c>
      <c r="H222">
        <v>0.20276129032258081</v>
      </c>
    </row>
    <row r="223" spans="1:8" x14ac:dyDescent="0.35">
      <c r="A223" t="s">
        <v>0</v>
      </c>
      <c r="B223" t="s">
        <v>520</v>
      </c>
      <c r="C223">
        <v>0.32764282290788949</v>
      </c>
      <c r="D223">
        <v>0.32764282290788949</v>
      </c>
      <c r="E223">
        <v>2.332579209313467</v>
      </c>
      <c r="F223">
        <v>4.2427242638395031</v>
      </c>
      <c r="G223">
        <v>4.1566721680420109</v>
      </c>
      <c r="H223">
        <v>4.2129290322580673</v>
      </c>
    </row>
    <row r="224" spans="1:8" x14ac:dyDescent="0.35">
      <c r="A224" t="s">
        <v>0</v>
      </c>
      <c r="B224" t="s">
        <v>521</v>
      </c>
      <c r="C224">
        <v>0.52324777341468987</v>
      </c>
      <c r="D224">
        <v>0.53086956521739015</v>
      </c>
      <c r="E224">
        <v>4.5604347826086959</v>
      </c>
      <c r="F224">
        <v>8.6699999999999964</v>
      </c>
      <c r="G224">
        <v>8.6499999999999986</v>
      </c>
      <c r="H224">
        <v>8.7299999999999969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4.3626977870281317E-2</v>
      </c>
      <c r="D226">
        <v>4.3626977870281317E-2</v>
      </c>
      <c r="E226">
        <v>0.37802609052149488</v>
      </c>
      <c r="F226">
        <v>0.70319680689608965</v>
      </c>
      <c r="G226">
        <v>0.64800702278883937</v>
      </c>
      <c r="H226">
        <v>0.6071654083733703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24.25317467248907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23.196778240822979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7.7401999999999997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88.099999999999966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56.846594325902579</v>
      </c>
      <c r="D7">
        <v>48.583333333333329</v>
      </c>
      <c r="E7">
        <v>16.194444444444439</v>
      </c>
    </row>
    <row r="8" spans="1:8" x14ac:dyDescent="0.35">
      <c r="A8" t="s">
        <v>0</v>
      </c>
      <c r="B8" t="s">
        <v>539</v>
      </c>
      <c r="C8">
        <v>190.00000000000011</v>
      </c>
      <c r="D8">
        <v>158.3333333333334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237.82</v>
      </c>
      <c r="E11">
        <v>229.7196807120759</v>
      </c>
      <c r="F11">
        <v>220.45672738780021</v>
      </c>
      <c r="G11">
        <v>221.9416261891912</v>
      </c>
      <c r="H11">
        <v>269.74356138689433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150.9742833888493</v>
      </c>
      <c r="E13">
        <v>458.91162475644461</v>
      </c>
      <c r="F13">
        <v>480.53779657872911</v>
      </c>
      <c r="G13">
        <v>417.621847681872</v>
      </c>
      <c r="H13">
        <v>263.24588697190779</v>
      </c>
    </row>
    <row r="14" spans="1:8" x14ac:dyDescent="0.35">
      <c r="A14" t="s">
        <v>0</v>
      </c>
      <c r="B14" t="s">
        <v>545</v>
      </c>
      <c r="F14">
        <v>26.889536668142831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14.3566160386997</v>
      </c>
      <c r="E18">
        <v>27.585555555555551</v>
      </c>
      <c r="F18">
        <v>16.194444444444439</v>
      </c>
      <c r="G18">
        <v>8.0397371740904742</v>
      </c>
      <c r="H18">
        <v>0.21916785940755151</v>
      </c>
    </row>
    <row r="19" spans="1:8" x14ac:dyDescent="0.35">
      <c r="A19" t="s">
        <v>0</v>
      </c>
      <c r="B19" t="s">
        <v>550</v>
      </c>
      <c r="D19">
        <v>110.42306487338089</v>
      </c>
      <c r="E19">
        <v>211.56222222222229</v>
      </c>
      <c r="F19">
        <v>343.38538728803258</v>
      </c>
      <c r="G19">
        <v>340.94098952922639</v>
      </c>
      <c r="H19">
        <v>243.69386809986159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6.7727777777777769</v>
      </c>
      <c r="F20">
        <v>4.230427777777777</v>
      </c>
      <c r="G20">
        <v>37.557979656444687</v>
      </c>
      <c r="H20">
        <v>38.340375744464261</v>
      </c>
    </row>
    <row r="21" spans="1:8" x14ac:dyDescent="0.35">
      <c r="A21" t="s">
        <v>0</v>
      </c>
      <c r="B21" t="s">
        <v>552</v>
      </c>
      <c r="D21">
        <v>1.266577214856492E-2</v>
      </c>
      <c r="E21">
        <v>7.0845236258068364E-2</v>
      </c>
      <c r="F21">
        <v>9.7234125146957243E-2</v>
      </c>
      <c r="G21">
        <v>9.7234125146957243E-2</v>
      </c>
      <c r="H21">
        <v>9.7234125146957229E-2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54.366666666666653</v>
      </c>
      <c r="G24">
        <v>56.133333333333333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62.098199259400012</v>
      </c>
      <c r="D37">
        <v>49.930020000000013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5.5636307999999968E-2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160.20616153846149</v>
      </c>
    </row>
    <row r="64" spans="1:8" x14ac:dyDescent="0.35">
      <c r="A64" t="s">
        <v>0</v>
      </c>
      <c r="B64" t="s">
        <v>595</v>
      </c>
      <c r="C64">
        <v>18.313200000000009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7.3648971396627871</v>
      </c>
      <c r="E104">
        <v>7.181102732624244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6.0764095270038734</v>
      </c>
      <c r="E109">
        <v>7.9772809537861606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6.8547861111111112</v>
      </c>
      <c r="F112">
        <v>4.230427777777777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154.14178440157221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12.20107274128495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85.432454662361152</v>
      </c>
      <c r="F145">
        <v>69.586598367850129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19.652354134985561</v>
      </c>
      <c r="D147">
        <v>505.30672456489191</v>
      </c>
      <c r="E147">
        <v>1360.63390103452</v>
      </c>
      <c r="F147">
        <v>835.03910337142065</v>
      </c>
      <c r="G147">
        <v>582.2315678147753</v>
      </c>
      <c r="H147">
        <v>527.00518136912592</v>
      </c>
    </row>
    <row r="148" spans="1:8" x14ac:dyDescent="0.35">
      <c r="A148" t="s">
        <v>0</v>
      </c>
      <c r="B148" t="s">
        <v>679</v>
      </c>
      <c r="F148">
        <v>162.8857461745402</v>
      </c>
      <c r="G148">
        <v>463.28358934226299</v>
      </c>
      <c r="H148">
        <v>180.6042325839079</v>
      </c>
    </row>
    <row r="149" spans="1:8" x14ac:dyDescent="0.35">
      <c r="A149" t="s">
        <v>0</v>
      </c>
      <c r="B149" t="s">
        <v>680</v>
      </c>
      <c r="E149">
        <v>54.216114994888173</v>
      </c>
      <c r="F149">
        <v>41.909100749999979</v>
      </c>
      <c r="G149">
        <v>13.14888752735467</v>
      </c>
    </row>
    <row r="150" spans="1:8" x14ac:dyDescent="0.35">
      <c r="A150" t="s">
        <v>0</v>
      </c>
      <c r="B150" t="s">
        <v>681</v>
      </c>
      <c r="G150">
        <v>9.0118236010526669</v>
      </c>
      <c r="H150">
        <v>0.6675424889668643</v>
      </c>
    </row>
    <row r="151" spans="1:8" x14ac:dyDescent="0.35">
      <c r="A151" t="s">
        <v>0</v>
      </c>
      <c r="B151" t="s">
        <v>682</v>
      </c>
      <c r="C151">
        <v>1.6790936998796411</v>
      </c>
      <c r="D151">
        <v>61.522828746847729</v>
      </c>
      <c r="E151">
        <v>170.89937657318049</v>
      </c>
      <c r="F151">
        <v>84.670908584073814</v>
      </c>
      <c r="G151">
        <v>79.100444667382362</v>
      </c>
      <c r="H151">
        <v>92.857043739970592</v>
      </c>
    </row>
    <row r="152" spans="1:8" x14ac:dyDescent="0.35">
      <c r="A152" t="s">
        <v>0</v>
      </c>
      <c r="B152" t="s">
        <v>683</v>
      </c>
      <c r="F152">
        <v>265.75500521168112</v>
      </c>
      <c r="G152">
        <v>367.27468748298872</v>
      </c>
      <c r="H152">
        <v>312.19362350153631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464.9688888888889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3.7637909751350982</v>
      </c>
      <c r="D156">
        <v>2.7674933640699249</v>
      </c>
      <c r="E156">
        <v>105.6954574750503</v>
      </c>
      <c r="F156">
        <v>347.03084228043451</v>
      </c>
      <c r="G156">
        <v>292.82630430418362</v>
      </c>
      <c r="H156">
        <v>108.5432616302547</v>
      </c>
    </row>
    <row r="157" spans="1:8" x14ac:dyDescent="0.35">
      <c r="A157" t="s">
        <v>0</v>
      </c>
      <c r="B157" t="s">
        <v>688</v>
      </c>
      <c r="H157">
        <v>51.696829970360987</v>
      </c>
    </row>
    <row r="158" spans="1:8" x14ac:dyDescent="0.35">
      <c r="A158" t="s">
        <v>0</v>
      </c>
      <c r="B158" t="s">
        <v>689</v>
      </c>
      <c r="H158">
        <v>120.0375305373491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1.425226481612224</v>
      </c>
      <c r="E168">
        <v>5.8238384389478677</v>
      </c>
      <c r="F168">
        <v>5.6302233053896256</v>
      </c>
    </row>
    <row r="169" spans="1:8" x14ac:dyDescent="0.35">
      <c r="A169" t="s">
        <v>0</v>
      </c>
      <c r="B169" t="s">
        <v>700</v>
      </c>
      <c r="G169">
        <v>40.054199999999987</v>
      </c>
      <c r="H169">
        <v>12.484467</v>
      </c>
    </row>
    <row r="170" spans="1:8" x14ac:dyDescent="0.35">
      <c r="A170" t="s">
        <v>0</v>
      </c>
      <c r="B170" t="s">
        <v>701</v>
      </c>
      <c r="D170">
        <v>30.007127887478681</v>
      </c>
      <c r="E170">
        <v>32.495161561052129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38.399182691999897</v>
      </c>
      <c r="F172">
        <v>76.59595938661036</v>
      </c>
      <c r="G172">
        <v>42.171982692</v>
      </c>
      <c r="H172">
        <v>7.9788902542402962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35.586021457625442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21.708625437759711</v>
      </c>
    </row>
    <row r="178" spans="1:8" x14ac:dyDescent="0.35">
      <c r="A178" t="s">
        <v>0</v>
      </c>
      <c r="B178" t="s">
        <v>709</v>
      </c>
      <c r="H178">
        <v>1.513820403976909</v>
      </c>
    </row>
    <row r="179" spans="1:8" x14ac:dyDescent="0.35">
      <c r="A179" t="s">
        <v>0</v>
      </c>
      <c r="B179" t="s">
        <v>710</v>
      </c>
      <c r="H179">
        <v>4.4681785423745692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110.34593241349531</v>
      </c>
      <c r="F188">
        <v>110.2786111189108</v>
      </c>
      <c r="G188">
        <v>100.5862916987144</v>
      </c>
      <c r="H188">
        <v>32.65372897907146</v>
      </c>
    </row>
    <row r="189" spans="1:8" x14ac:dyDescent="0.35">
      <c r="A189" t="s">
        <v>0</v>
      </c>
      <c r="B189" t="s">
        <v>720</v>
      </c>
      <c r="D189">
        <v>21.744067586504681</v>
      </c>
      <c r="E189">
        <v>18.684067586504671</v>
      </c>
    </row>
    <row r="190" spans="1:8" x14ac:dyDescent="0.35">
      <c r="A190" t="s">
        <v>0</v>
      </c>
      <c r="B190" t="s">
        <v>721</v>
      </c>
      <c r="C190">
        <v>10.14117771586846</v>
      </c>
      <c r="D190">
        <v>74.191246501207857</v>
      </c>
      <c r="E190">
        <v>121.7261689120503</v>
      </c>
      <c r="F190">
        <v>165.70902461808919</v>
      </c>
      <c r="G190">
        <v>161.94832199642849</v>
      </c>
      <c r="H190">
        <v>69.182149290048969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131.4865741941255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14.945064426411539</v>
      </c>
      <c r="D195">
        <v>5.5128505830021464</v>
      </c>
      <c r="E195">
        <v>4.2314668249496998</v>
      </c>
      <c r="G195">
        <v>18.4530220418571</v>
      </c>
      <c r="H195">
        <v>35.055181636287067</v>
      </c>
    </row>
    <row r="196" spans="1:8" x14ac:dyDescent="0.35">
      <c r="A196" t="s">
        <v>0</v>
      </c>
      <c r="B196" t="s">
        <v>727</v>
      </c>
      <c r="H196">
        <v>6.9205280473816684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17.610001637467029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22.00570476190477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92.524443692307557</v>
      </c>
      <c r="E218">
        <v>848.99999999999977</v>
      </c>
      <c r="F218">
        <v>977.00000000000011</v>
      </c>
      <c r="G218">
        <v>1040</v>
      </c>
      <c r="H218">
        <v>1134.426840133465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15.573159866535329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153.12269428015071</v>
      </c>
      <c r="G234">
        <v>125.17941775441849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5.7802963733042763</v>
      </c>
      <c r="D6">
        <v>268.9135576745025</v>
      </c>
      <c r="E6">
        <v>774.3599999999999</v>
      </c>
      <c r="F6">
        <v>302.62122840322212</v>
      </c>
      <c r="G6">
        <v>77.327634871054883</v>
      </c>
      <c r="H6">
        <v>58.987399499274773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213.61166025403421</v>
      </c>
      <c r="G7">
        <v>349.86922439870381</v>
      </c>
      <c r="H7">
        <v>427.43986675220771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364.70785673759519</v>
      </c>
      <c r="G9">
        <v>233.65275123159279</v>
      </c>
      <c r="H9">
        <v>166.69196344230789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102.34436679750441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336.27187911092261</v>
      </c>
      <c r="G13">
        <v>250.77239538999211</v>
      </c>
      <c r="H13">
        <v>92.329184658369286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5.5845562132387414</v>
      </c>
      <c r="D16">
        <v>24.20538461538462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0.56652262742667925</v>
      </c>
    </row>
    <row r="48" spans="1:8" x14ac:dyDescent="0.35">
      <c r="A48" t="s">
        <v>0</v>
      </c>
      <c r="B48" t="s">
        <v>813</v>
      </c>
      <c r="G48">
        <v>0.54347737257332085</v>
      </c>
      <c r="H48">
        <v>1.26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0.64300000000000013</v>
      </c>
      <c r="H49">
        <v>0.72700000000000009</v>
      </c>
    </row>
    <row r="50" spans="1:8" x14ac:dyDescent="0.35">
      <c r="A50" t="s">
        <v>0</v>
      </c>
      <c r="B50" t="s">
        <v>815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0.1078400647630138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  <c r="F53">
        <v>1.7159935236986241E-2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1.7712674006353429E-2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4.9370025993646482E-2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40.891424390523007</v>
      </c>
      <c r="G85">
        <v>3.181006778127474</v>
      </c>
    </row>
    <row r="86" spans="1:8" x14ac:dyDescent="0.35">
      <c r="A86" t="s">
        <v>0</v>
      </c>
      <c r="B86" t="s">
        <v>851</v>
      </c>
      <c r="C86">
        <v>2.318321759650928</v>
      </c>
      <c r="D86">
        <v>8.4928502429149813</v>
      </c>
      <c r="E86">
        <v>22.329619999999991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73.976620863367771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81.177452151464067</v>
      </c>
      <c r="G90">
        <v>16.23549043029281</v>
      </c>
    </row>
    <row r="91" spans="1:8" x14ac:dyDescent="0.35">
      <c r="A91" t="s">
        <v>0</v>
      </c>
      <c r="B91" t="s">
        <v>856</v>
      </c>
      <c r="F91">
        <v>187.52403672712941</v>
      </c>
      <c r="G91">
        <v>333.56350279157971</v>
      </c>
      <c r="H91">
        <v>294.98337913663232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8" x14ac:dyDescent="0.35">
      <c r="A96" t="s">
        <v>0</v>
      </c>
      <c r="B96" t="s">
        <v>861</v>
      </c>
      <c r="F96">
        <v>3.5964066133762942</v>
      </c>
      <c r="G96">
        <v>6.9822174698248318</v>
      </c>
      <c r="H96">
        <v>12.184597737538599</v>
      </c>
    </row>
    <row r="97" spans="1:8" x14ac:dyDescent="0.35">
      <c r="A97" t="s">
        <v>0</v>
      </c>
      <c r="B97" t="s">
        <v>862</v>
      </c>
      <c r="F97">
        <v>2.9963843701083319</v>
      </c>
      <c r="G97">
        <v>5.5377825301751669</v>
      </c>
      <c r="H97">
        <v>1.9754022624614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11.180472004205241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  <c r="H110">
        <v>3.7695279957947578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36.023100197074697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650.30808823665245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5.7966026740941814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2406.4351638897729</v>
      </c>
      <c r="D10">
        <v>2114.580879830271</v>
      </c>
      <c r="E10">
        <v>1659.65</v>
      </c>
      <c r="F10">
        <v>1346.692211561993</v>
      </c>
      <c r="G10">
        <v>995.00615576500832</v>
      </c>
      <c r="H10">
        <v>417.24065822623419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6.3860251701051327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3465.5000000000018</v>
      </c>
      <c r="D13">
        <v>3236.93133389992</v>
      </c>
      <c r="E13">
        <v>2261.3888988612398</v>
      </c>
      <c r="F13">
        <v>1681.9020833333341</v>
      </c>
      <c r="G13">
        <v>814.9124602713174</v>
      </c>
      <c r="H13">
        <v>305.45091587829728</v>
      </c>
    </row>
    <row r="14" spans="1:8" x14ac:dyDescent="0.35">
      <c r="A14" t="s">
        <v>0</v>
      </c>
      <c r="B14" t="s">
        <v>890</v>
      </c>
      <c r="C14">
        <v>60.771894974172866</v>
      </c>
      <c r="D14">
        <v>89.430000000000021</v>
      </c>
      <c r="E14">
        <v>175.56</v>
      </c>
      <c r="F14">
        <v>117.04</v>
      </c>
      <c r="G14">
        <v>214.58</v>
      </c>
      <c r="H14">
        <v>166.96289134370369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212.79883720930229</v>
      </c>
      <c r="E15">
        <v>126.4</v>
      </c>
      <c r="F15">
        <v>102.41546511627919</v>
      </c>
      <c r="G15">
        <v>75.122732558139518</v>
      </c>
      <c r="H15">
        <v>29.09230204126159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17.53</v>
      </c>
      <c r="H16">
        <v>17.53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28.601934264355609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3.975360937202165</v>
      </c>
    </row>
    <row r="20" spans="1:8" x14ac:dyDescent="0.35">
      <c r="A20" t="s">
        <v>0</v>
      </c>
      <c r="B20" t="s">
        <v>896</v>
      </c>
      <c r="C20">
        <v>75.090000000000018</v>
      </c>
      <c r="D20">
        <v>91.486993991324553</v>
      </c>
      <c r="E20">
        <v>85.17</v>
      </c>
      <c r="F20">
        <v>56.779999999999987</v>
      </c>
      <c r="G20">
        <v>104.1</v>
      </c>
      <c r="H20">
        <v>104.1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54.698021196991569</v>
      </c>
      <c r="G21">
        <v>63.45000000000001</v>
      </c>
      <c r="H21">
        <v>63.45000000000001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29.274475510335911</v>
      </c>
      <c r="H23">
        <v>13.501800538861771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30.28708713277771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3.3935755813953459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145.05613216488999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407.48316367173578</v>
      </c>
      <c r="D37">
        <v>404.17</v>
      </c>
      <c r="E37">
        <v>303.19000000000011</v>
      </c>
      <c r="F37">
        <v>303.19000000000011</v>
      </c>
      <c r="G37">
        <v>296.00448587583952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23.275536434108531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27.826666666666672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649.4842411370114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60.277920286597947</v>
      </c>
      <c r="E47">
        <v>28.761174294939579</v>
      </c>
      <c r="F47">
        <v>34.202339784811578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19.202364309445841</v>
      </c>
      <c r="E48">
        <v>5.3022777655360791</v>
      </c>
    </row>
    <row r="49" spans="1:8" x14ac:dyDescent="0.35">
      <c r="A49" t="s">
        <v>0</v>
      </c>
      <c r="B49" t="s">
        <v>925</v>
      </c>
      <c r="C49">
        <v>18.9264771831456</v>
      </c>
      <c r="D49">
        <v>14.61970585837785</v>
      </c>
      <c r="E49">
        <v>9.0136894278203314</v>
      </c>
    </row>
    <row r="50" spans="1:8" x14ac:dyDescent="0.35">
      <c r="A50" t="s">
        <v>0</v>
      </c>
      <c r="B50" t="s">
        <v>926</v>
      </c>
      <c r="C50">
        <v>4.1280000000000037</v>
      </c>
      <c r="E50">
        <v>10.35855709713841</v>
      </c>
      <c r="F50">
        <v>12.61279069767442</v>
      </c>
      <c r="G50">
        <v>8.5766976744186021</v>
      </c>
      <c r="H50">
        <v>3.4336402721682111</v>
      </c>
    </row>
    <row r="51" spans="1:8" x14ac:dyDescent="0.35">
      <c r="A51" t="s">
        <v>0</v>
      </c>
      <c r="B51" t="s">
        <v>927</v>
      </c>
      <c r="C51">
        <v>376.47000000000008</v>
      </c>
      <c r="D51">
        <v>298.98370416915049</v>
      </c>
      <c r="E51">
        <v>150.890717259421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37.082452226760303</v>
      </c>
      <c r="D52">
        <v>22.347469950927248</v>
      </c>
      <c r="E52">
        <v>28.35488899890143</v>
      </c>
      <c r="F52">
        <v>13.43077330730047</v>
      </c>
      <c r="G52">
        <v>7.2610508489643157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50.599194974172583</v>
      </c>
      <c r="D55">
        <v>79.618459883720945</v>
      </c>
      <c r="E55">
        <v>165.4731499242443</v>
      </c>
      <c r="F55">
        <v>109.6493301889535</v>
      </c>
      <c r="G55">
        <v>208.41566509447679</v>
      </c>
      <c r="H55">
        <v>162.00021205424741</v>
      </c>
    </row>
    <row r="56" spans="1:8" x14ac:dyDescent="0.35">
      <c r="A56" t="s">
        <v>0</v>
      </c>
      <c r="B56" t="s">
        <v>932</v>
      </c>
      <c r="C56">
        <v>3.7965222222220381</v>
      </c>
      <c r="E56">
        <v>8.0064569531965954</v>
      </c>
      <c r="F56">
        <v>4.9158534447674471</v>
      </c>
      <c r="G56">
        <v>13.676232277939279</v>
      </c>
      <c r="H56">
        <v>14.44193182165489</v>
      </c>
    </row>
    <row r="57" spans="1:8" x14ac:dyDescent="0.35">
      <c r="A57" t="s">
        <v>0</v>
      </c>
      <c r="B57" t="s">
        <v>933</v>
      </c>
      <c r="C57">
        <v>27.331611111111769</v>
      </c>
      <c r="D57">
        <v>3.9273717700258501</v>
      </c>
      <c r="E57">
        <v>0.76381401715747188</v>
      </c>
      <c r="F57">
        <v>13.107517611434091</v>
      </c>
      <c r="G57">
        <v>31.299036583494839</v>
      </c>
      <c r="H57">
        <v>18.184178288638869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17.357501488185921</v>
      </c>
      <c r="F59">
        <v>11.36906201550388</v>
      </c>
      <c r="G59">
        <v>23.103919896640821</v>
      </c>
      <c r="H59">
        <v>2.42080538164661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89.04071324197055</v>
      </c>
      <c r="E60">
        <v>83.279750529981342</v>
      </c>
      <c r="F60">
        <v>55.328721056201559</v>
      </c>
      <c r="G60">
        <v>103.26005497254521</v>
      </c>
      <c r="H60">
        <v>103.69469948321689</v>
      </c>
    </row>
    <row r="61" spans="1:8" x14ac:dyDescent="0.35">
      <c r="A61" t="s">
        <v>0</v>
      </c>
      <c r="B61" t="s">
        <v>937</v>
      </c>
      <c r="C61">
        <v>59.037122222221718</v>
      </c>
      <c r="D61">
        <v>12.163675516795861</v>
      </c>
      <c r="E61">
        <v>2.333650184710339</v>
      </c>
      <c r="F61">
        <v>18.391465252224229</v>
      </c>
      <c r="G61">
        <v>33.066027583171838</v>
      </c>
      <c r="H61">
        <v>38.914573242742478</v>
      </c>
    </row>
    <row r="62" spans="1:8" x14ac:dyDescent="0.35">
      <c r="A62" t="s">
        <v>0</v>
      </c>
      <c r="B62" t="s">
        <v>938</v>
      </c>
      <c r="C62">
        <v>27.373533333333391</v>
      </c>
      <c r="D62">
        <v>14.033771705426361</v>
      </c>
      <c r="E62">
        <v>8.4473421587039308</v>
      </c>
      <c r="F62">
        <v>10.644119350775201</v>
      </c>
      <c r="G62">
        <v>10.75989300872093</v>
      </c>
      <c r="H62">
        <v>10.85921380702921</v>
      </c>
    </row>
    <row r="63" spans="1:8" x14ac:dyDescent="0.35">
      <c r="A63" t="s">
        <v>0</v>
      </c>
      <c r="B63" t="s">
        <v>939</v>
      </c>
      <c r="C63">
        <v>79.649355555555545</v>
      </c>
      <c r="D63">
        <v>40.91275478036178</v>
      </c>
      <c r="E63">
        <v>2.9619386484217989</v>
      </c>
      <c r="F63">
        <v>13.35514329457364</v>
      </c>
      <c r="G63">
        <v>20.694186046511629</v>
      </c>
      <c r="H63">
        <v>10.757809336094031</v>
      </c>
    </row>
    <row r="64" spans="1:8" x14ac:dyDescent="0.35">
      <c r="A64" t="s">
        <v>0</v>
      </c>
      <c r="B64" t="s">
        <v>940</v>
      </c>
      <c r="C64">
        <v>1.621150640712899</v>
      </c>
      <c r="D64">
        <v>1.2911327874267911</v>
      </c>
      <c r="E64">
        <v>0.40339803352002468</v>
      </c>
      <c r="F64">
        <v>0.32340681371442342</v>
      </c>
      <c r="G64">
        <v>0.30184890435278661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20.419632908619612</v>
      </c>
      <c r="E65">
        <v>14.49928239508306</v>
      </c>
      <c r="F65">
        <v>11.29895833333334</v>
      </c>
      <c r="G65">
        <v>5.6494791666666631</v>
      </c>
      <c r="H65">
        <v>1.7883543084209439</v>
      </c>
    </row>
    <row r="66" spans="1:8" x14ac:dyDescent="0.35">
      <c r="A66" t="s">
        <v>0</v>
      </c>
      <c r="B66" t="s">
        <v>942</v>
      </c>
      <c r="C66">
        <v>60.200000000000053</v>
      </c>
      <c r="D66">
        <v>56.822093023255903</v>
      </c>
      <c r="E66">
        <v>40.597990706232572</v>
      </c>
      <c r="F66">
        <v>31.637083333333329</v>
      </c>
      <c r="G66">
        <v>15.818541666666659</v>
      </c>
      <c r="H66">
        <v>5.0073920635786449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105.5267441860466</v>
      </c>
      <c r="E68">
        <v>75.39626845443189</v>
      </c>
      <c r="F68">
        <v>58.754583333333343</v>
      </c>
      <c r="G68">
        <v>29.377291666666661</v>
      </c>
      <c r="H68">
        <v>9.299442403788909</v>
      </c>
    </row>
    <row r="69" spans="1:8" x14ac:dyDescent="0.35">
      <c r="A69" t="s">
        <v>0</v>
      </c>
      <c r="B69" t="s">
        <v>945</v>
      </c>
      <c r="C69">
        <v>98.900000000000034</v>
      </c>
      <c r="D69">
        <v>93.350581395348726</v>
      </c>
      <c r="E69">
        <v>66.696699017382059</v>
      </c>
      <c r="F69">
        <v>51.975208333333327</v>
      </c>
      <c r="G69">
        <v>25.98760416666666</v>
      </c>
      <c r="H69">
        <v>8.2264298187363405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81.868260027677138</v>
      </c>
      <c r="E75">
        <v>40.213476814428127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13.249138874099669</v>
      </c>
      <c r="F77">
        <v>16.95232558139535</v>
      </c>
      <c r="G77">
        <v>11.01937500000002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298.98370416915049</v>
      </c>
      <c r="E93">
        <v>150.890717259421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13.249138874099669</v>
      </c>
      <c r="F96">
        <v>16.95232558139535</v>
      </c>
      <c r="G96">
        <v>11.01937500000002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5.3111525222735203</v>
      </c>
      <c r="F97">
        <v>7.1149499017173082E-3</v>
      </c>
      <c r="G97">
        <v>6.6406758957613058E-3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33.764415405626067</v>
      </c>
      <c r="F98">
        <v>27.069150307897239</v>
      </c>
      <c r="G98">
        <v>25.264753294328241</v>
      </c>
    </row>
    <row r="99" spans="1:8" x14ac:dyDescent="0.35">
      <c r="A99" t="s">
        <v>0</v>
      </c>
      <c r="B99" t="s">
        <v>975</v>
      </c>
      <c r="C99">
        <v>82.299999999998178</v>
      </c>
      <c r="D99">
        <v>79.429069767441831</v>
      </c>
      <c r="E99">
        <v>82.389666489196003</v>
      </c>
      <c r="F99">
        <v>60.289534883720798</v>
      </c>
      <c r="G99">
        <v>50.719767441860427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4128.0000000000018</v>
      </c>
      <c r="D100">
        <v>3896.3720930232548</v>
      </c>
      <c r="E100">
        <v>2783.8622198559469</v>
      </c>
      <c r="F100">
        <v>2169.4000000000019</v>
      </c>
      <c r="G100">
        <v>1084.7</v>
      </c>
      <c r="H100">
        <v>343.36402721682151</v>
      </c>
    </row>
    <row r="101" spans="1:8" x14ac:dyDescent="0.35">
      <c r="A101" t="s">
        <v>0</v>
      </c>
      <c r="B101" t="s">
        <v>977</v>
      </c>
      <c r="C101">
        <v>6604.7858012170409</v>
      </c>
      <c r="D101">
        <v>6146.930613953491</v>
      </c>
      <c r="E101">
        <v>4391.8350380447437</v>
      </c>
      <c r="F101">
        <v>3422.4454400000009</v>
      </c>
      <c r="G101">
        <v>1711.22272</v>
      </c>
      <c r="H101">
        <v>541.69108933725727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76.722099671924624</v>
      </c>
      <c r="G102">
        <v>260.44800025155729</v>
      </c>
      <c r="H102">
        <v>330.25383998981022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337.28797588823721</v>
      </c>
      <c r="G105">
        <v>537.33601248395257</v>
      </c>
      <c r="H105">
        <v>677.55522879884279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290.14608393604539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1.051205772781655E-2</v>
      </c>
      <c r="D111">
        <v>1.8936869850203649E-2</v>
      </c>
      <c r="E111">
        <v>0.23960243300865131</v>
      </c>
      <c r="F111">
        <v>0.49173887332196509</v>
      </c>
      <c r="G111">
        <v>0.45279005362201108</v>
      </c>
      <c r="H111">
        <v>0.42442791468641961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36.753172265463057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238.22585263352519</v>
      </c>
      <c r="G114">
        <v>621.09999999999991</v>
      </c>
      <c r="H114">
        <v>764.42999999999984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992736.32477102696</v>
      </c>
      <c r="E118">
        <v>994648.15496195527</v>
      </c>
      <c r="F118">
        <v>995604.14385604672</v>
      </c>
      <c r="G118">
        <v>995030.03290815931</v>
      </c>
      <c r="H118">
        <v>970927.46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349"/>
  <sheetViews>
    <sheetView tabSelected="1" workbookViewId="0">
      <selection activeCell="M2" sqref="M2:M6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3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3" x14ac:dyDescent="0.35">
      <c r="A2" t="s">
        <v>0</v>
      </c>
      <c r="B2" t="s">
        <v>10</v>
      </c>
      <c r="C2" t="s">
        <v>1001</v>
      </c>
      <c r="D2" t="s">
        <v>1027</v>
      </c>
      <c r="E2">
        <v>168.28793755999999</v>
      </c>
      <c r="F2">
        <v>152.19378562499989</v>
      </c>
      <c r="G2">
        <v>562.78804765391999</v>
      </c>
      <c r="H2">
        <v>534.17685923258557</v>
      </c>
      <c r="I2">
        <v>535.5400935069938</v>
      </c>
      <c r="J2">
        <v>549.40282875370406</v>
      </c>
      <c r="M2">
        <f>SUMIFS(J2:J2349,C2:C2349,"TRA_CO2")</f>
        <v>19728.645727081701</v>
      </c>
    </row>
    <row r="3" spans="1:13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0</v>
      </c>
      <c r="M3">
        <f>SUMIFS(J2:J2349,C2:C2349,"IND_CO2")</f>
        <v>20813.128661013448</v>
      </c>
    </row>
    <row r="4" spans="1:13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8217.8312294346924</v>
      </c>
      <c r="F4">
        <v>7120.2318169133014</v>
      </c>
      <c r="G4">
        <v>7043.7416011607147</v>
      </c>
      <c r="H4">
        <v>6674.8365464473418</v>
      </c>
      <c r="I4">
        <v>5764.8907580302239</v>
      </c>
      <c r="J4">
        <v>5637.8827846258328</v>
      </c>
      <c r="M4">
        <f>SUMIFS(J2:J2349,C2:C2349,"UPS_CO2")</f>
        <v>-21477.599573694137</v>
      </c>
    </row>
    <row r="5" spans="1:13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147.20903086000001</v>
      </c>
      <c r="F5">
        <v>125.14920957</v>
      </c>
      <c r="G5">
        <v>130.9212928332</v>
      </c>
      <c r="H5">
        <v>124.0714368363341</v>
      </c>
      <c r="I5">
        <v>108.07411351463</v>
      </c>
      <c r="J5">
        <v>106.01156434702941</v>
      </c>
      <c r="M5">
        <f>SUMIFS(J2:J2349,C2:C2349,"ELC_CO2")</f>
        <v>3108.3153945877229</v>
      </c>
    </row>
    <row r="6" spans="1:13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M6">
        <f>SUMIFS(J2:J2349,C2:C2349,"RES_CO2")</f>
        <v>2799.7223306169744</v>
      </c>
    </row>
    <row r="7" spans="1:13" x14ac:dyDescent="0.35">
      <c r="A7" t="s">
        <v>0</v>
      </c>
      <c r="B7" t="s">
        <v>156</v>
      </c>
      <c r="C7" t="s">
        <v>1010</v>
      </c>
      <c r="D7" t="s">
        <v>1029</v>
      </c>
    </row>
    <row r="8" spans="1:13" x14ac:dyDescent="0.35">
      <c r="A8" t="s">
        <v>0</v>
      </c>
      <c r="B8" t="s">
        <v>154</v>
      </c>
      <c r="C8" t="s">
        <v>1010</v>
      </c>
      <c r="D8" t="s">
        <v>1029</v>
      </c>
    </row>
    <row r="9" spans="1:13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3" x14ac:dyDescent="0.35">
      <c r="A10" t="s">
        <v>0</v>
      </c>
      <c r="B10" t="s">
        <v>153</v>
      </c>
      <c r="C10" t="s">
        <v>1010</v>
      </c>
      <c r="D10" t="s">
        <v>1029</v>
      </c>
    </row>
    <row r="11" spans="1:13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3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12.636677880571909</v>
      </c>
      <c r="J12">
        <v>8.897031744106533</v>
      </c>
    </row>
    <row r="13" spans="1:13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36.607006450076753</v>
      </c>
      <c r="F13">
        <v>47.269473721446062</v>
      </c>
      <c r="G13">
        <v>35.495370370370381</v>
      </c>
    </row>
    <row r="14" spans="1:13" x14ac:dyDescent="0.35">
      <c r="A14" t="s">
        <v>0</v>
      </c>
      <c r="B14" t="s">
        <v>149</v>
      </c>
      <c r="C14" t="s">
        <v>1010</v>
      </c>
      <c r="D14" t="s">
        <v>1029</v>
      </c>
    </row>
    <row r="15" spans="1:13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1.334876190476191</v>
      </c>
    </row>
    <row r="16" spans="1:13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23.974917583198419</v>
      </c>
      <c r="H19">
        <v>23.974917583198419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73.99212962962963</v>
      </c>
      <c r="H21">
        <v>188.82749753500809</v>
      </c>
      <c r="I21">
        <v>106.0253406567362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161.03284891102049</v>
      </c>
      <c r="H22">
        <v>114.8718524111536</v>
      </c>
      <c r="I22">
        <v>118.7414240499986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21.55787037037037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277.0208150366301</v>
      </c>
      <c r="G29">
        <v>77.13095238095238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1.393333333333334</v>
      </c>
      <c r="H33">
        <v>19.966859171790659</v>
      </c>
      <c r="I33">
        <v>19.59582195819257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10" x14ac:dyDescent="0.35">
      <c r="A49" t="s">
        <v>0</v>
      </c>
      <c r="B49" t="s">
        <v>153</v>
      </c>
      <c r="C49" t="s">
        <v>1011</v>
      </c>
      <c r="D49" t="s">
        <v>1029</v>
      </c>
    </row>
    <row r="50" spans="1:10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10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644.47057190916723</v>
      </c>
      <c r="J51">
        <v>453.74861894943331</v>
      </c>
    </row>
    <row r="52" spans="1:10" x14ac:dyDescent="0.35">
      <c r="A52" t="s">
        <v>0</v>
      </c>
      <c r="B52" t="s">
        <v>57</v>
      </c>
      <c r="C52" t="s">
        <v>1011</v>
      </c>
      <c r="D52" t="s">
        <v>1029</v>
      </c>
    </row>
    <row r="53" spans="1:10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-10.04518614064501</v>
      </c>
      <c r="H53">
        <v>-484.03949603428288</v>
      </c>
      <c r="I53">
        <v>-1447.140741145226</v>
      </c>
      <c r="J53">
        <v>-27.224917136965988</v>
      </c>
    </row>
    <row r="54" spans="1:10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1866.9573289539139</v>
      </c>
      <c r="F54">
        <v>2410.7431597937489</v>
      </c>
      <c r="G54">
        <v>1810.2638888888901</v>
      </c>
    </row>
    <row r="55" spans="1:10" x14ac:dyDescent="0.35">
      <c r="A55" t="s">
        <v>0</v>
      </c>
      <c r="B55" t="s">
        <v>149</v>
      </c>
      <c r="C55" t="s">
        <v>1011</v>
      </c>
      <c r="D55" t="s">
        <v>1029</v>
      </c>
    </row>
    <row r="56" spans="1:10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79.22505494505495</v>
      </c>
      <c r="G56">
        <v>74.904757142857136</v>
      </c>
    </row>
    <row r="57" spans="1:10" x14ac:dyDescent="0.35">
      <c r="A57" t="s">
        <v>0</v>
      </c>
      <c r="B57" t="s">
        <v>135</v>
      </c>
      <c r="C57" t="s">
        <v>1011</v>
      </c>
      <c r="D57" t="s">
        <v>1029</v>
      </c>
    </row>
    <row r="58" spans="1:10" x14ac:dyDescent="0.35">
      <c r="A58" t="s">
        <v>0</v>
      </c>
      <c r="B58" t="s">
        <v>134</v>
      </c>
      <c r="C58" t="s">
        <v>1011</v>
      </c>
      <c r="D58" t="s">
        <v>1029</v>
      </c>
    </row>
    <row r="59" spans="1:10" x14ac:dyDescent="0.35">
      <c r="A59" t="s">
        <v>0</v>
      </c>
      <c r="B59" t="s">
        <v>151</v>
      </c>
      <c r="C59" t="s">
        <v>1011</v>
      </c>
      <c r="D59" t="s">
        <v>1029</v>
      </c>
    </row>
    <row r="60" spans="1:10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1222.72079674312</v>
      </c>
      <c r="H60">
        <v>1222.72079674312</v>
      </c>
    </row>
    <row r="61" spans="1:10" x14ac:dyDescent="0.35">
      <c r="A61" t="s">
        <v>0</v>
      </c>
      <c r="B61" t="s">
        <v>120</v>
      </c>
      <c r="C61" t="s">
        <v>1011</v>
      </c>
      <c r="D61" t="s">
        <v>1029</v>
      </c>
    </row>
    <row r="62" spans="1:10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933.33672314814839</v>
      </c>
      <c r="H62">
        <v>2381.8700539065931</v>
      </c>
      <c r="I62">
        <v>1337.4036470440701</v>
      </c>
    </row>
    <row r="63" spans="1:10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8212.6752944620439</v>
      </c>
      <c r="H63">
        <v>5858.4644729688334</v>
      </c>
      <c r="I63">
        <v>6055.8126265499259</v>
      </c>
    </row>
    <row r="64" spans="1:10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879.66942857142863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14128.06156686814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1018.309817761323</v>
      </c>
      <c r="I74">
        <v>999.38691986782078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3.991433333333334E-4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10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10" x14ac:dyDescent="0.35">
      <c r="A82" t="s">
        <v>0</v>
      </c>
      <c r="B82" t="s">
        <v>112</v>
      </c>
      <c r="C82" t="s">
        <v>1011</v>
      </c>
      <c r="D82" t="s">
        <v>1029</v>
      </c>
    </row>
    <row r="83" spans="1:10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939.68230689960797</v>
      </c>
    </row>
    <row r="84" spans="1:10" x14ac:dyDescent="0.35">
      <c r="A84" t="s">
        <v>0</v>
      </c>
      <c r="B84" t="s">
        <v>110</v>
      </c>
      <c r="C84" t="s">
        <v>1011</v>
      </c>
      <c r="D84" t="s">
        <v>1029</v>
      </c>
    </row>
    <row r="85" spans="1:10" x14ac:dyDescent="0.35">
      <c r="A85" t="s">
        <v>0</v>
      </c>
      <c r="B85" t="s">
        <v>114</v>
      </c>
      <c r="C85" t="s">
        <v>1011</v>
      </c>
      <c r="D85" t="s">
        <v>1029</v>
      </c>
    </row>
    <row r="86" spans="1:10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10" x14ac:dyDescent="0.35">
      <c r="A87" t="s">
        <v>0</v>
      </c>
      <c r="B87" t="s">
        <v>156</v>
      </c>
      <c r="C87" t="s">
        <v>1012</v>
      </c>
      <c r="D87" t="s">
        <v>1029</v>
      </c>
    </row>
    <row r="88" spans="1:10" x14ac:dyDescent="0.35">
      <c r="A88" t="s">
        <v>0</v>
      </c>
      <c r="B88" t="s">
        <v>154</v>
      </c>
      <c r="C88" t="s">
        <v>1012</v>
      </c>
      <c r="D88" t="s">
        <v>1029</v>
      </c>
    </row>
    <row r="89" spans="1:10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10" x14ac:dyDescent="0.35">
      <c r="A90" t="s">
        <v>0</v>
      </c>
      <c r="B90" t="s">
        <v>153</v>
      </c>
      <c r="C90" t="s">
        <v>1012</v>
      </c>
      <c r="D90" t="s">
        <v>1029</v>
      </c>
    </row>
    <row r="91" spans="1:10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10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11.487888982338101</v>
      </c>
      <c r="J92">
        <v>8.0882106764604842</v>
      </c>
    </row>
    <row r="93" spans="1:10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33.27909677279704</v>
      </c>
      <c r="F93">
        <v>42.972248837678229</v>
      </c>
      <c r="G93">
        <v>32.268518518518533</v>
      </c>
    </row>
    <row r="94" spans="1:10" x14ac:dyDescent="0.35">
      <c r="A94" t="s">
        <v>0</v>
      </c>
      <c r="B94" t="s">
        <v>149</v>
      </c>
      <c r="C94" t="s">
        <v>1012</v>
      </c>
      <c r="D94" t="s">
        <v>1029</v>
      </c>
    </row>
    <row r="95" spans="1:10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3.5938461538461541</v>
      </c>
      <c r="G95">
        <v>3.3978666666666659</v>
      </c>
    </row>
    <row r="96" spans="1:10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21.79537962108947</v>
      </c>
      <c r="H99">
        <v>21.79537962108947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</v>
      </c>
      <c r="H101">
        <v>0.37765499507001621</v>
      </c>
      <c r="I101">
        <v>0.21205068131347241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104.42895673741231</v>
      </c>
      <c r="I102">
        <v>107.9467491363623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47.884800000000013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252.42857142857139</v>
      </c>
      <c r="F109">
        <v>251.83710457875461</v>
      </c>
      <c r="G109">
        <v>70.11904761904762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18.15169015617332</v>
      </c>
      <c r="I113">
        <v>17.81438359835688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0.47328222003654441</v>
      </c>
      <c r="J128">
        <v>1.2754734209230141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0.75115680466351309</v>
      </c>
      <c r="I133">
        <v>0.37076329460955448</v>
      </c>
      <c r="J133">
        <v>1.4327760598603569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200.40857081608709</v>
      </c>
      <c r="H134">
        <v>198.7497265567703</v>
      </c>
      <c r="I134">
        <v>401.02600948074922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</v>
      </c>
      <c r="H135">
        <v>6284.62309090909</v>
      </c>
      <c r="I135">
        <v>8071.2450000000017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1790.2118181818171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3843.2505746977531</v>
      </c>
      <c r="G137">
        <v>5263.5827667984177</v>
      </c>
      <c r="H137">
        <v>8243.7970909090909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83.985321517229906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670.3447639813952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609.13043478260875</v>
      </c>
      <c r="F140">
        <v>494.3478260869565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673.04347826086962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451.53818181818178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200.2214204081632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0.33533279999999988</v>
      </c>
      <c r="F144">
        <v>0.6116666666666668</v>
      </c>
      <c r="G144">
        <v>0.68375000000000008</v>
      </c>
      <c r="H144">
        <v>0.43235294117647061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0.3615789473684205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41.629197446808512</v>
      </c>
      <c r="F146">
        <v>41.629197446808512</v>
      </c>
      <c r="G146">
        <v>37.485106382978721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7.6302352941176466</v>
      </c>
      <c r="F147">
        <v>6.89</v>
      </c>
      <c r="G147">
        <v>6.8899999999999988</v>
      </c>
      <c r="H147">
        <v>0.36574992203581141</v>
      </c>
      <c r="I147">
        <v>4.9218397891764687E-2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43.022676056338028</v>
      </c>
      <c r="F148">
        <v>43.022676056338028</v>
      </c>
      <c r="G148">
        <v>29.211549295774649</v>
      </c>
      <c r="H148">
        <v>0.63981765795082968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2.7404531240145982</v>
      </c>
      <c r="F149">
        <v>2.0509403451496442</v>
      </c>
      <c r="G149">
        <v>8.5018290573747297</v>
      </c>
      <c r="H149">
        <v>42.631545052760977</v>
      </c>
      <c r="I149">
        <v>30.218778684641741</v>
      </c>
      <c r="J149">
        <v>15.22485457101293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6.7234751999999993</v>
      </c>
      <c r="F150">
        <v>10.00053831139744</v>
      </c>
      <c r="G150">
        <v>1.350072672038654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2.101753447681781</v>
      </c>
      <c r="H151">
        <v>4.1148736790130256</v>
      </c>
      <c r="I151">
        <v>4.3802013105523017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2.1930480000000001</v>
      </c>
      <c r="G152">
        <v>4.9863013698630151E-2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4.7872549028571427</v>
      </c>
      <c r="F154">
        <v>4.7872549028571436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4.7087753142857141</v>
      </c>
      <c r="F155">
        <v>4.7087753142857149</v>
      </c>
      <c r="G155">
        <v>3.335428571428571</v>
      </c>
      <c r="H155">
        <v>0.60164667502864178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25.915711418181822</v>
      </c>
      <c r="F159">
        <v>25.915711418181822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318.93098823529402</v>
      </c>
      <c r="F160">
        <v>277.31911764705882</v>
      </c>
      <c r="G160">
        <v>61.305251820786737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64.502019396753298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48.355200000000011</v>
      </c>
      <c r="F163">
        <v>48.355200000000004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0.87</v>
      </c>
      <c r="F164">
        <v>0.49714285714285711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58.799180553028663</v>
      </c>
      <c r="G165">
        <v>51.981364975089932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4.5618292049683271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8.6234959706959717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7.355557833911412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142.09513158881131</v>
      </c>
      <c r="F173">
        <v>99.934665145340318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16.34642446290723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0.56030828565085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8.4964237570397145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3.3247862969206041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22.117722507132889</v>
      </c>
      <c r="I185">
        <v>18.081471453416011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10.552373190584021</v>
      </c>
      <c r="J190">
        <v>28.438151619579649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324.153051858639</v>
      </c>
      <c r="I195">
        <v>159.99862175073849</v>
      </c>
      <c r="J195">
        <v>618.29797660127701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2625.5791666666669</v>
      </c>
      <c r="G206">
        <v>2934.9968750000012</v>
      </c>
      <c r="H206">
        <v>1855.875</v>
      </c>
      <c r="I206">
        <v>927.93749999999966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3661.9214032340428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3292.74</v>
      </c>
      <c r="F209">
        <v>2973.3</v>
      </c>
      <c r="G209">
        <v>2973.3</v>
      </c>
      <c r="H209">
        <v>157.8351586631463</v>
      </c>
      <c r="I209">
        <v>21.23963170559999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276.10592777724258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1182.610925055531</v>
      </c>
      <c r="F211">
        <v>885.05964125303888</v>
      </c>
      <c r="G211">
        <v>3668.8662316824789</v>
      </c>
      <c r="H211">
        <v>18397.151365076079</v>
      </c>
      <c r="I211">
        <v>13040.565263141551</v>
      </c>
      <c r="J211">
        <v>6570.110318721735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2901.4381440000002</v>
      </c>
      <c r="F212">
        <v>4315.616917456895</v>
      </c>
      <c r="G212">
        <v>582.60828385668083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906.98744934575302</v>
      </c>
      <c r="H213">
        <v>1775.72625686639</v>
      </c>
      <c r="I213">
        <v>1890.225334784493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2065.8846157714288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2032.017654857143</v>
      </c>
      <c r="F217">
        <v>2032.017654857143</v>
      </c>
      <c r="G217">
        <v>1439.3657142857139</v>
      </c>
      <c r="H217">
        <v>259.63368053159093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2545.1788189090898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28054.833712941181</v>
      </c>
      <c r="F222">
        <v>24394.436470588229</v>
      </c>
      <c r="G222">
        <v>5392.7298036441634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5746.9890685177324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85.44259259259259</v>
      </c>
      <c r="F226">
        <v>48.824338624338623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-91.075040171336596</v>
      </c>
      <c r="H227">
        <v>-1651.062342639761</v>
      </c>
      <c r="I227">
        <v>-4463.0498568725679</v>
      </c>
      <c r="J227">
        <v>-5543.3042158721446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25374.10791557622</v>
      </c>
      <c r="G228">
        <v>22431.958270019579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1968.604756913255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2922.168923076923</v>
      </c>
      <c r="F233">
        <v>1094.5152967032959</v>
      </c>
      <c r="G233">
        <v>885.01011538461535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3174.206111403309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13955.145330728319</v>
      </c>
      <c r="F236">
        <v>9814.5711263108915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1605.3803284250239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848.51250000000005</v>
      </c>
      <c r="F239">
        <v>241.79457557702071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834.43272823766551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1434.7731635172761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9544.6479434627308</v>
      </c>
      <c r="I248">
        <v>7802.8503733587531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1.9659415293825691</v>
      </c>
      <c r="J253">
        <v>5.2981203638340597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3.1201898039869</v>
      </c>
      <c r="I258">
        <v>1.5400936853012259</v>
      </c>
      <c r="J258">
        <v>5.9515313255737894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26.721142775478281</v>
      </c>
      <c r="H259">
        <v>26.499963540902709</v>
      </c>
      <c r="I259">
        <v>53.47013459743323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75.612178909090915</v>
      </c>
      <c r="H260">
        <v>83.794974545454565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23.869490909090889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51.243340995970051</v>
      </c>
      <c r="G262">
        <v>70.181103557312255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29.085825633672691</v>
      </c>
      <c r="H263">
        <v>11.19804286896399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89.379301864186047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81.217391304347828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89.739130434782595</v>
      </c>
      <c r="F266">
        <v>89.739130434782595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6.0205090909090906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26.696189387755101</v>
      </c>
      <c r="F268">
        <v>26.696189387755108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122.3333333333334</v>
      </c>
      <c r="G269">
        <v>136.75</v>
      </c>
      <c r="H269">
        <v>86.470588235294116</v>
      </c>
      <c r="I269">
        <v>43.235294117647037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72.315789473684106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69.140667063829767</v>
      </c>
      <c r="F271">
        <v>69.140667063829781</v>
      </c>
      <c r="G271">
        <v>62.257872340425521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31.694823529411771</v>
      </c>
      <c r="F272">
        <v>28.62</v>
      </c>
      <c r="G272">
        <v>28.61999999999999</v>
      </c>
      <c r="H272">
        <v>1.519268906917985</v>
      </c>
      <c r="I272">
        <v>0.20444565278117641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121.3402816901409</v>
      </c>
      <c r="H273">
        <v>2.6577041176419081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11.383420668983719</v>
      </c>
      <c r="F274">
        <v>8.51929066446775</v>
      </c>
      <c r="G274">
        <v>35.31528993063349</v>
      </c>
      <c r="H274">
        <v>177.08487944993021</v>
      </c>
      <c r="I274">
        <v>125.5241576131273</v>
      </c>
      <c r="J274">
        <v>63.241703602669091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27.928281599999991</v>
      </c>
      <c r="F275">
        <v>41.540697601189358</v>
      </c>
      <c r="G275">
        <v>5.6079941761605649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8.7303604749858579</v>
      </c>
      <c r="H276">
        <v>17.092552205131032</v>
      </c>
      <c r="I276">
        <v>18.194682366909561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9.1095840000000017</v>
      </c>
      <c r="F277">
        <v>9.1095840000000017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19.885520365714289</v>
      </c>
      <c r="F279">
        <v>19.885520365714289</v>
      </c>
      <c r="G279">
        <v>2.6845452493714288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19.55952822857143</v>
      </c>
      <c r="F280">
        <v>19.559528228571441</v>
      </c>
      <c r="G280">
        <v>13.85485714285714</v>
      </c>
      <c r="H280">
        <v>2.4991477270420508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67.936363636363637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101.7431633454546</v>
      </c>
      <c r="F284">
        <v>101.74316334545451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529.70277176470574</v>
      </c>
      <c r="F285">
        <v>460.59088235294098</v>
      </c>
      <c r="G285">
        <v>101.82002693713279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290.56916666666672</v>
      </c>
      <c r="F286">
        <v>123.2816121409284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80.311679999999996</v>
      </c>
      <c r="F288">
        <v>80.31168000000001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3.4155555555555548</v>
      </c>
      <c r="F289">
        <v>1.951746031746032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</v>
      </c>
      <c r="F290">
        <v>244.24274998950369</v>
      </c>
      <c r="G290">
        <v>215.92259297345049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18.949136697560739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90.839630769230766</v>
      </c>
      <c r="F295">
        <v>34.02450989010989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30.553855617785871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0.57306122448979613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557.85496105237053</v>
      </c>
      <c r="F298">
        <v>392.33609279281768</v>
      </c>
      <c r="G298">
        <v>75.52500000000002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64.174851595117275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2.3274344173189161</v>
      </c>
      <c r="G301">
        <v>3.5510869565217389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33.35633030541517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13.81065077182404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91.873616568090441</v>
      </c>
      <c r="I310">
        <v>75.107650652651088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0</v>
      </c>
      <c r="J312">
        <v>0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8267.0000756900536</v>
      </c>
      <c r="F313">
        <v>7162.2241413781248</v>
      </c>
      <c r="G313">
        <v>7096.1457509397387</v>
      </c>
      <c r="H313">
        <v>6724.5164059104891</v>
      </c>
      <c r="I313">
        <v>5809.6400751834053</v>
      </c>
      <c r="J313">
        <v>5682.2838289772326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11.171753991313389</v>
      </c>
      <c r="J317">
        <v>30.10735387420759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-282.00638968749212</v>
      </c>
      <c r="I321">
        <v>-2237.4393903726368</v>
      </c>
      <c r="J321">
        <v>-23325.15088112641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  <c r="J322">
        <v>428.97132887752139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  <c r="I323">
        <v>196.65178748774721</v>
      </c>
      <c r="J323">
        <v>196.65178748774639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325.13608499077287</v>
      </c>
      <c r="I327">
        <v>160.48383682236869</v>
      </c>
      <c r="J327">
        <v>620.17303960946219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12.492134247536089</v>
      </c>
      <c r="H328">
        <v>12.38873295537201</v>
      </c>
      <c r="I328">
        <v>24.997287924300029</v>
      </c>
      <c r="J328">
        <v>7.1156231237752898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648.29718772918409</v>
      </c>
      <c r="J335">
        <v>456.44280192576213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10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-10.04518614064501</v>
      </c>
      <c r="H337">
        <v>-484.03949603428288</v>
      </c>
      <c r="I337">
        <v>-1447.140741145226</v>
      </c>
      <c r="J337">
        <v>-27.224917136965988</v>
      </c>
    </row>
    <row r="338" spans="1:10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1878.042596088932</v>
      </c>
      <c r="F338">
        <v>2425.0572158815799</v>
      </c>
      <c r="G338">
        <v>1821.0125324074079</v>
      </c>
    </row>
    <row r="339" spans="1:10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10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104.47943542857151</v>
      </c>
      <c r="F340">
        <v>80.368796483516476</v>
      </c>
      <c r="G340">
        <v>75.986128209523812</v>
      </c>
    </row>
    <row r="341" spans="1:10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10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10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10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1229.980837694904</v>
      </c>
      <c r="H344">
        <v>1229.980837694904</v>
      </c>
    </row>
    <row r="345" spans="1:10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10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934.93643299074085</v>
      </c>
      <c r="H346">
        <v>2385.9525044032989</v>
      </c>
      <c r="I346">
        <v>1339.695914909069</v>
      </c>
    </row>
    <row r="347" spans="1:10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8261.4389689822801</v>
      </c>
      <c r="H347">
        <v>5893.2497584580651</v>
      </c>
      <c r="I347">
        <v>6091.7696886872473</v>
      </c>
    </row>
    <row r="348" spans="1:10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10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10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10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10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892.36887657142859</v>
      </c>
      <c r="G352">
        <v>297.45629219047618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980.62940883333363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14245.32681428572</v>
      </c>
      <c r="F354">
        <v>14211.94850640332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1024.3561457523449</v>
      </c>
      <c r="I358">
        <v>1005.320891044434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612.66365418661621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945.26177528513858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</v>
      </c>
      <c r="I370">
        <v>202.85729100000009</v>
      </c>
      <c r="J370">
        <v>258.88454280000008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44.993990363636328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96.59369777740352</v>
      </c>
      <c r="G372">
        <v>132.29138020553361</v>
      </c>
      <c r="H372">
        <v>207.1941002181818</v>
      </c>
      <c r="I372">
        <v>224.70346079999999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13.597623483741989</v>
      </c>
      <c r="H373">
        <v>5.2350850412406649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41.784823621506973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30.814347826086959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41.953043478260867</v>
      </c>
      <c r="F376">
        <v>41.953043478260867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2663.5153449999998</v>
      </c>
      <c r="G379">
        <v>2977.4037337499999</v>
      </c>
      <c r="H379">
        <v>1882.689961764705</v>
      </c>
      <c r="I379">
        <v>941.34498088235273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3684.2292231702122</v>
      </c>
      <c r="F381">
        <v>3684.2292231702122</v>
      </c>
      <c r="G381">
        <v>3317.4726595744669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2982.3168900000001</v>
      </c>
      <c r="G382">
        <v>2982.3168899999991</v>
      </c>
      <c r="H382">
        <v>158.31381277265359</v>
      </c>
      <c r="I382">
        <v>21.30404344431788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</v>
      </c>
      <c r="H383">
        <v>276.94325222452858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1186.1973349785201</v>
      </c>
      <c r="F384">
        <v>887.74369110627185</v>
      </c>
      <c r="G384">
        <v>3679.9925099711809</v>
      </c>
      <c r="H384">
        <v>18452.942940151672</v>
      </c>
      <c r="I384">
        <v>13080.112346354001</v>
      </c>
      <c r="J384">
        <v>6590.0349687845519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4328.7045450178039</v>
      </c>
      <c r="G385">
        <v>584.37511357740345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909.73799791539977</v>
      </c>
      <c r="H386">
        <v>1781.1113603972401</v>
      </c>
      <c r="I386">
        <v>1895.9576705457571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949.25458504800019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2038.1799928896</v>
      </c>
      <c r="F390">
        <v>2038.1799928896</v>
      </c>
      <c r="G390">
        <v>1443.7307639999999</v>
      </c>
      <c r="H390">
        <v>260.42105090714949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5425.5814222829104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5786.5609106887523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4279.48776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86.519684814814795</v>
      </c>
      <c r="F399">
        <v>49.439819894179898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-91.075040171336596</v>
      </c>
      <c r="H400">
        <v>-1651.062342639761</v>
      </c>
      <c r="I400">
        <v>-4463.0498568725679</v>
      </c>
      <c r="J400">
        <v>-5543.3042158721446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28893.586352400001</v>
      </c>
      <c r="F401">
        <v>25451.057950864571</v>
      </c>
      <c r="G401">
        <v>22499.985882505829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1974.574787702803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2950.8126971076922</v>
      </c>
      <c r="F406">
        <v>1105.2439881846151</v>
      </c>
      <c r="G406">
        <v>893.68518873846153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3183.832273359335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59.715240000000009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14131.064366417921</v>
      </c>
      <c r="F409">
        <v>9938.2939430447204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1625.6178073332319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25.40812918498834</v>
      </c>
      <c r="I420">
        <v>37.204774386466127</v>
      </c>
      <c r="J420">
        <v>11.796645201477791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  <c r="I421">
        <v>130.10851247676371</v>
      </c>
      <c r="J421">
        <v>167.98863922997219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J422">
        <v>133.65542912285591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242.52784672038811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844.95161553124206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1439.1242857687771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478.84195606407297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147.95035594982161</v>
      </c>
      <c r="F435">
        <v>68.33987226154386</v>
      </c>
      <c r="G435">
        <v>275.20609966082839</v>
      </c>
      <c r="H435">
        <v>3755.6622718390749</v>
      </c>
      <c r="I435">
        <v>453.13296243600013</v>
      </c>
      <c r="J435">
        <v>468.97486226800038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401.94572423941622</v>
      </c>
      <c r="F436">
        <v>349.51802107775279</v>
      </c>
      <c r="G436">
        <v>174.75901053887659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1672.7475864112789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223.4614402285714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2855.2287851333408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20.225919999999999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7736.4811522844393</v>
      </c>
      <c r="G442">
        <v>5851.250064109121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3572.952222794665</v>
      </c>
      <c r="F443">
        <v>1371.152424079191</v>
      </c>
      <c r="G443">
        <v>1571.059510191754</v>
      </c>
      <c r="H443">
        <v>1637.9892545932189</v>
      </c>
      <c r="I443">
        <v>1607.0282768767879</v>
      </c>
      <c r="J443">
        <v>1625.751588520734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447.84313173420531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54.006311958156928</v>
      </c>
      <c r="G447">
        <v>143.38516868447209</v>
      </c>
      <c r="H447">
        <v>165.01218727750589</v>
      </c>
      <c r="I447">
        <v>112.208287348704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  <c r="J448">
        <v>351.27299907503919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516.0568996648185</v>
      </c>
      <c r="F450">
        <v>92.38970356427086</v>
      </c>
      <c r="G450">
        <v>848.51986740298298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H451">
        <v>281.30405769079141</v>
      </c>
      <c r="I451">
        <v>340.31000439460553</v>
      </c>
      <c r="J451">
        <v>422.83602421232899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0.1808491727567568</v>
      </c>
      <c r="I457">
        <v>0.18161548281081069</v>
      </c>
      <c r="J457">
        <v>0.1879649089729715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8.4398739755384522</v>
      </c>
      <c r="F458">
        <v>3.6114803140855729</v>
      </c>
      <c r="G458">
        <v>14.274735930505051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1968.359550796986</v>
      </c>
      <c r="F459">
        <v>1711.617000693037</v>
      </c>
      <c r="G459">
        <v>855.80850034651883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1334.353885914222</v>
      </c>
      <c r="J461">
        <v>1161.12201243192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53.927816450833873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418.44758709534977</v>
      </c>
      <c r="G471">
        <v>681.42945032322268</v>
      </c>
      <c r="H471">
        <v>1343.089392535973</v>
      </c>
      <c r="I471">
        <v>1267.809765762456</v>
      </c>
      <c r="J471">
        <v>1202.0911837596491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-812.20751418810175</v>
      </c>
      <c r="I473">
        <v>-6338.4722395930012</v>
      </c>
      <c r="J473">
        <v>-2395.7978446798852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33.351972124904798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287.1381711810069</v>
      </c>
      <c r="F475">
        <v>229.17086354874749</v>
      </c>
      <c r="H475">
        <v>99.945311025397118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4225.1673925374671</v>
      </c>
      <c r="F477">
        <v>3278.5472307528439</v>
      </c>
      <c r="G477">
        <v>1643.2379351429299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6.5234428308012467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4405.1898015403449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19.587266945698271</v>
      </c>
      <c r="F484">
        <v>17.138858577485991</v>
      </c>
      <c r="G484">
        <v>231.46502216371471</v>
      </c>
      <c r="H484">
        <v>395.49244013491449</v>
      </c>
      <c r="I484">
        <v>375.52626540603012</v>
      </c>
      <c r="J484">
        <v>375.36348852462322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4.9985637008092123</v>
      </c>
      <c r="I485">
        <v>82.99306309879519</v>
      </c>
      <c r="J485">
        <v>77.714657672659854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982.84051733005481</v>
      </c>
      <c r="G486">
        <v>518.48825602654074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2380.5617457999988</v>
      </c>
      <c r="F491">
        <v>2269.4798280000009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489.02610298896212</v>
      </c>
      <c r="F493">
        <v>259.88677949475181</v>
      </c>
      <c r="G493">
        <v>212.6200447778096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13.944777471769941</v>
      </c>
      <c r="G496">
        <v>158.73976063798469</v>
      </c>
      <c r="H496">
        <v>323.1220127350158</v>
      </c>
      <c r="I496">
        <v>312.33232102480389</v>
      </c>
      <c r="J496">
        <v>321.03507919577368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241.31214256755669</v>
      </c>
      <c r="F498">
        <v>128.19739159260419</v>
      </c>
      <c r="G498">
        <v>104.91832285545939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4.2509116179282724</v>
      </c>
      <c r="F499">
        <v>4.2509116179282591</v>
      </c>
      <c r="G499">
        <v>47.904958573651648</v>
      </c>
      <c r="H499">
        <v>97.586732755894985</v>
      </c>
      <c r="I499">
        <v>96.124088714641886</v>
      </c>
      <c r="J499">
        <v>96.737925879060171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72.706566181515583</v>
      </c>
      <c r="G504">
        <v>133.18290620703189</v>
      </c>
      <c r="H504">
        <v>207.11255638832921</v>
      </c>
      <c r="I504">
        <v>202.97233554872221</v>
      </c>
      <c r="J504">
        <v>208.62791146184449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85.766826107746425</v>
      </c>
      <c r="F505">
        <v>45.605863594378327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2837.9834762363448</v>
      </c>
      <c r="J506">
        <v>2923.720981611345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594.05029089556001</v>
      </c>
      <c r="F512">
        <v>593.38918107360223</v>
      </c>
      <c r="G512">
        <v>2080.0675483215819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22455.737803989199</v>
      </c>
      <c r="F513">
        <v>17412.8077634156</v>
      </c>
      <c r="G513">
        <v>9763.3642626039982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5265.1456236630002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11652.44680490001</v>
      </c>
      <c r="F515">
        <v>9048.3014962291636</v>
      </c>
      <c r="G515">
        <v>5066.2812195217402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5391.1013459724027</v>
      </c>
      <c r="F517">
        <v>4492.5844549770018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451.9263884584239</v>
      </c>
      <c r="I518">
        <v>446.5931540798494</v>
      </c>
      <c r="J518">
        <v>460.0850518547926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1399.5134391017721</v>
      </c>
      <c r="G519">
        <v>783.60879729134194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71.002415242160708</v>
      </c>
      <c r="G520">
        <v>375.63677227396101</v>
      </c>
      <c r="H520">
        <v>1127.255124805017</v>
      </c>
      <c r="I520">
        <v>1125.7309740201561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3846.2377796651022</v>
      </c>
      <c r="F522">
        <v>3127.613455321331</v>
      </c>
      <c r="G522">
        <v>1579.3952404341351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59.166117464778857</v>
      </c>
      <c r="G523">
        <v>342.65931265285332</v>
      </c>
      <c r="H523">
        <v>924.08159483476402</v>
      </c>
      <c r="I523">
        <v>926.60799256476059</v>
      </c>
      <c r="J523">
        <v>947.84088551385321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15.504536089912969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398.19841001105902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3173.2651799771111</v>
      </c>
      <c r="F528">
        <v>2758.0253133076021</v>
      </c>
      <c r="G528">
        <v>2310.85043809031</v>
      </c>
      <c r="H528">
        <v>2305.4129584563561</v>
      </c>
      <c r="I528">
        <v>2265.6923069414288</v>
      </c>
      <c r="J528">
        <v>2302.864752427467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644.61481817481865</v>
      </c>
      <c r="F536">
        <v>1052.5040194664771</v>
      </c>
      <c r="G536">
        <v>9226.8791750290584</v>
      </c>
      <c r="H536">
        <v>8190.4503959804924</v>
      </c>
      <c r="I536">
        <v>7649.019972637554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30.321148139999991</v>
      </c>
      <c r="F540">
        <v>26.366215773913051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2.766298432417273</v>
      </c>
      <c r="F543">
        <v>2.766298432417273</v>
      </c>
      <c r="G543">
        <v>23.565003617618789</v>
      </c>
      <c r="H543">
        <v>43.458851604234937</v>
      </c>
      <c r="I543">
        <v>39.989224538297663</v>
      </c>
      <c r="J543">
        <v>36.697666960110482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5.7499371497497087</v>
      </c>
      <c r="H544">
        <v>59.311459571017167</v>
      </c>
      <c r="J544">
        <v>96.85144452368624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25.92051232245484</v>
      </c>
      <c r="F546">
        <v>45.597542257072632</v>
      </c>
      <c r="G546">
        <v>192.6831293000634</v>
      </c>
      <c r="H546">
        <v>225.22261429894689</v>
      </c>
      <c r="I546">
        <v>564.51443223548983</v>
      </c>
      <c r="J546">
        <v>767.11271048757771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1410.533594330909</v>
      </c>
      <c r="F558">
        <v>505.67509850022321</v>
      </c>
      <c r="G558">
        <v>1411.1243363819151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9573.5932367714886</v>
      </c>
      <c r="I563">
        <v>7826.5134559615972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-73.181884297673051</v>
      </c>
      <c r="H571">
        <v>-1347.908519403336</v>
      </c>
      <c r="I571">
        <v>-2584.3649532220279</v>
      </c>
      <c r="J571">
        <v>-12024.639856222069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19.287058618916468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66.675481253536333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5934.2823580076802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33.414335526315803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1273.758695468915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31034.359925842571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2480.549266311642</v>
      </c>
      <c r="H603">
        <v>2020.4615003593181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473.27491018582867</v>
      </c>
      <c r="G608">
        <v>406.67185997881643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187.31332613367559</v>
      </c>
      <c r="J609">
        <v>13.87506119508709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772.70209780638481</v>
      </c>
      <c r="G611">
        <v>836.77050335963168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1324.1720366706741</v>
      </c>
      <c r="H612">
        <v>1023.586055555555</v>
      </c>
      <c r="I612">
        <v>321.1478575824276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18.175013726762881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783.70262238211899</v>
      </c>
      <c r="J614">
        <v>244.27174995239019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2073.505127015605</v>
      </c>
      <c r="H615">
        <v>2072.2400957958289</v>
      </c>
      <c r="I615">
        <v>1838.68056201891</v>
      </c>
      <c r="J615">
        <v>596.89820289914974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3063.4941127003381</v>
      </c>
      <c r="I616">
        <v>8573.9574553755519</v>
      </c>
      <c r="J616">
        <v>3325.9714200816752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F618">
        <v>33.711548823327007</v>
      </c>
      <c r="G618">
        <v>134.49756154927829</v>
      </c>
      <c r="H618">
        <v>129.0060962892176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445.03751015643269</v>
      </c>
      <c r="F619">
        <v>11339.524837751111</v>
      </c>
      <c r="G619">
        <v>29666.505535848399</v>
      </c>
      <c r="H619">
        <v>18124.95931655329</v>
      </c>
      <c r="I619">
        <v>11843.932616464641</v>
      </c>
      <c r="J619">
        <v>10713.115074107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781.16168778714507</v>
      </c>
      <c r="I632">
        <v>1073.855914831189</v>
      </c>
      <c r="J632">
        <v>890.61173363487171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6.7818928508478589</v>
      </c>
      <c r="F633">
        <v>27.457837864726329</v>
      </c>
      <c r="G633">
        <v>68.177652377652379</v>
      </c>
      <c r="H633">
        <v>74.149417549417564</v>
      </c>
      <c r="I633">
        <v>75.144711744711771</v>
      </c>
      <c r="J633">
        <v>54.755375532204127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45.185762909090897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191.0924181869442</v>
      </c>
      <c r="H635">
        <v>381.1775688024162</v>
      </c>
      <c r="I635">
        <v>209.8676478869744</v>
      </c>
      <c r="J635">
        <v>39.70671577467396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79.778703658351105</v>
      </c>
      <c r="F637">
        <v>533.57223558607268</v>
      </c>
      <c r="G637">
        <v>576.08913934929308</v>
      </c>
      <c r="H637">
        <v>782.16070394870212</v>
      </c>
      <c r="I637">
        <v>764.40986740447022</v>
      </c>
      <c r="J637">
        <v>326.54563451870058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956.43642847471006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13.2091086903737</v>
      </c>
      <c r="F639">
        <v>468.46812214820818</v>
      </c>
      <c r="G639">
        <v>1158.211019802744</v>
      </c>
      <c r="H639">
        <v>570.93413861804311</v>
      </c>
      <c r="I639">
        <v>454.35445297954811</v>
      </c>
      <c r="J639">
        <v>533.37261871512169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457.64674979138181</v>
      </c>
      <c r="G650">
        <v>446.12220740044103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2129.2543395843518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6002.6777482854959</v>
      </c>
      <c r="J653">
        <v>6786.8533794767591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12430.88132005805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-2714.6823303490801</v>
      </c>
      <c r="G656">
        <v>-3728.1949379999978</v>
      </c>
      <c r="H656">
        <v>-3287.5559768812441</v>
      </c>
      <c r="I656">
        <v>-1279.1769343274509</v>
      </c>
      <c r="J656">
        <v>-1310.759004273385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-45.027764453896303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770.75569243999985</v>
      </c>
      <c r="F661">
        <v>534.26880082840228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2511.3391848780561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10345.80040572631</v>
      </c>
      <c r="F667">
        <v>7782.7853961538431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7298.8092880635077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545.66993924329063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2375.3444843461448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2873.2330591668019</v>
      </c>
      <c r="F685">
        <v>12446.204584603411</v>
      </c>
      <c r="G685">
        <v>23853.881710045342</v>
      </c>
      <c r="H685">
        <v>7030.2705519712354</v>
      </c>
      <c r="I685">
        <v>530.78120064325981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10434.756705184829</v>
      </c>
      <c r="I686">
        <v>2086.9513410369659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</v>
      </c>
      <c r="H688">
        <v>3006.912369728062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434.81259685607301</v>
      </c>
      <c r="F690">
        <v>1592.875645263158</v>
      </c>
      <c r="G690">
        <v>4188.0295599999999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8315.6923558311482</v>
      </c>
      <c r="I694">
        <v>13894.97595382393</v>
      </c>
      <c r="J694">
        <v>11652.59400787602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905.90243643606925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8874.0430740612701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  <c r="J713">
        <v>774.2940766168997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133.19640871494889</v>
      </c>
      <c r="G715">
        <v>41.615525429127523</v>
      </c>
      <c r="H715">
        <v>33.363436015405377</v>
      </c>
      <c r="I715">
        <v>31.139469484360081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21413.660248217038</v>
      </c>
      <c r="F716">
        <v>20124.85821191279</v>
      </c>
      <c r="G716">
        <v>14378.72120364392</v>
      </c>
      <c r="H716">
        <v>11204.996851172909</v>
      </c>
      <c r="I716">
        <v>5602.4984255864547</v>
      </c>
      <c r="J716">
        <v>1773.4824577166651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-541.69108933725738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2.8838641071428608</v>
      </c>
      <c r="F723">
        <v>1.3320880739796011</v>
      </c>
      <c r="G723">
        <v>5.3643466268362232</v>
      </c>
      <c r="H723">
        <v>73.205769291833775</v>
      </c>
      <c r="I723">
        <v>8.8325160000000018</v>
      </c>
      <c r="J723">
        <v>9.1413080000000093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10.24111532846716</v>
      </c>
      <c r="F724">
        <v>8.9053176769279574</v>
      </c>
      <c r="G724">
        <v>4.4526588384639796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29.38577051353257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21.629942857142851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26.238483615995221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1.6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75.753863529411717</v>
      </c>
      <c r="G730">
        <v>57.29410957100297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69.644365542104396</v>
      </c>
      <c r="F731">
        <v>26.72664919146937</v>
      </c>
      <c r="G731">
        <v>30.623259420640181</v>
      </c>
      <c r="H731">
        <v>31.927861132075709</v>
      </c>
      <c r="I731">
        <v>31.324366454518131</v>
      </c>
      <c r="J731">
        <v>31.68932324066563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8.7294060561554456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1.091375342465754</v>
      </c>
      <c r="G735">
        <v>2.8975694118637252</v>
      </c>
      <c r="H735">
        <v>3.3346145269194021</v>
      </c>
      <c r="I735">
        <v>2.267537878305192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  <c r="J736">
        <v>18.243130140468089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35.048213122941711</v>
      </c>
      <c r="F738">
        <v>6.2746840958606143</v>
      </c>
      <c r="G738">
        <v>57.627570082108562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H739">
        <v>19.104878885833621</v>
      </c>
      <c r="I739">
        <v>23.112291628380859</v>
      </c>
      <c r="J739">
        <v>28.71707965202382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0.59722032432432448</v>
      </c>
      <c r="I745">
        <v>0.59975091891891874</v>
      </c>
      <c r="J745">
        <v>0.6207187027026978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7.0395359203980101E-2</v>
      </c>
      <c r="G746">
        <v>0.278244674199283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49.228090225563733</v>
      </c>
      <c r="F747">
        <v>42.807034978751247</v>
      </c>
      <c r="G747">
        <v>21.40351748937562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</v>
      </c>
      <c r="J749">
        <v>91.852198559624071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0.30598165691086932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8.1564249669942797</v>
      </c>
      <c r="G759">
        <v>13.282495474385509</v>
      </c>
      <c r="H759">
        <v>26.179641589591402</v>
      </c>
      <c r="I759">
        <v>24.71228308100568</v>
      </c>
      <c r="J759">
        <v>23.43128947613393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0.78621477532368622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1.564469787090232</v>
      </c>
      <c r="F762">
        <v>1.2486354239450179</v>
      </c>
      <c r="H762">
        <v>0.54455114350506406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73.997781653746713</v>
      </c>
      <c r="F764">
        <v>55.223336266058077</v>
      </c>
      <c r="G764">
        <v>27.686224325581399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0.17034795266640909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24.439705827387709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0.3817970949720661</v>
      </c>
      <c r="F771">
        <v>0.33407245810055791</v>
      </c>
      <c r="G771">
        <v>4.5117408822142711</v>
      </c>
      <c r="H771">
        <v>7.7089807958167471</v>
      </c>
      <c r="I771">
        <v>7.3197979899497518</v>
      </c>
      <c r="J771">
        <v>7.3166251256281427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198.87920720451501</v>
      </c>
      <c r="I772">
        <v>3302.0674698795178</v>
      </c>
      <c r="J772">
        <v>3092.0541241890628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5.4983875992438556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145.72800000000009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9.2917696226415121</v>
      </c>
      <c r="F780">
        <v>4.9379942466792439</v>
      </c>
      <c r="G780">
        <v>4.0398998359310907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0.26517661896551759</v>
      </c>
      <c r="F783">
        <v>0.26517661896551931</v>
      </c>
      <c r="G783">
        <v>3.0186263715281672</v>
      </c>
      <c r="H783">
        <v>6.1445514655121638</v>
      </c>
      <c r="I783">
        <v>5.9393725751937998</v>
      </c>
      <c r="J783">
        <v>6.1048659286821714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3.5086844332493712</v>
      </c>
      <c r="F785">
        <v>1.863993197682619</v>
      </c>
      <c r="G785">
        <v>1.5255149709779869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0.1103347145187613</v>
      </c>
      <c r="F786">
        <v>0.1103347145187611</v>
      </c>
      <c r="G786">
        <v>1.243399158421679</v>
      </c>
      <c r="H786">
        <v>2.5329165287816209</v>
      </c>
      <c r="I786">
        <v>2.494952810116287</v>
      </c>
      <c r="J786">
        <v>2.510885286343612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1.4172041372823241</v>
      </c>
      <c r="G791">
        <v>2.5960154027996869</v>
      </c>
      <c r="H791">
        <v>4.0370600237655214</v>
      </c>
      <c r="I791">
        <v>3.9563583978834118</v>
      </c>
      <c r="J791">
        <v>4.0665974863693277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1.2910461267605631</v>
      </c>
      <c r="F792">
        <v>0.68650405084507049</v>
      </c>
      <c r="G792">
        <v>0.56132440293937491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560.2423622448988</v>
      </c>
      <c r="J793">
        <v>577.16768367346958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722.8448366138274</v>
      </c>
      <c r="F799">
        <v>722.04039323830716</v>
      </c>
      <c r="G799">
        <v>3777.825416905574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2711.02257017995</v>
      </c>
      <c r="F800">
        <v>2102.2027986289631</v>
      </c>
      <c r="G800">
        <v>1178.7054652956299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220.47189999999989</v>
      </c>
      <c r="F802">
        <v>171.1997708333333</v>
      </c>
      <c r="G802">
        <v>95.857347826086993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93.718171974522264</v>
      </c>
      <c r="F804">
        <v>78.098476645435255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5.415499492824873</v>
      </c>
      <c r="H805">
        <v>8.8089973314290084</v>
      </c>
      <c r="I805">
        <v>8.7050413584905737</v>
      </c>
      <c r="J805">
        <v>8.9680268679245287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33.637972805933259</v>
      </c>
      <c r="F806">
        <v>26.120395550061811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3.6874633261339538</v>
      </c>
      <c r="G807">
        <v>19.508446536408432</v>
      </c>
      <c r="H807">
        <v>58.543246983052327</v>
      </c>
      <c r="I807">
        <v>58.464091223300983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40.127872000000011</v>
      </c>
      <c r="F809">
        <v>32.630450739199993</v>
      </c>
      <c r="G809">
        <v>16.47786062022109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60.907759730097368</v>
      </c>
      <c r="G810">
        <v>352.7459968412561</v>
      </c>
      <c r="H810">
        <v>951.28330471753929</v>
      </c>
      <c r="I810">
        <v>953.88407070514847</v>
      </c>
      <c r="J810">
        <v>975.74198529432283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8.7971365329637494E-2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7.761725849052505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846.00556624130184</v>
      </c>
      <c r="F815">
        <v>735.30090760000019</v>
      </c>
      <c r="G815">
        <v>616.08224415384609</v>
      </c>
      <c r="H815">
        <v>614.63258968888579</v>
      </c>
      <c r="I815">
        <v>604.04290040341868</v>
      </c>
      <c r="J815">
        <v>613.95322746666602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12.56490074074082</v>
      </c>
      <c r="F823">
        <v>20.515520526306808</v>
      </c>
      <c r="G823">
        <v>179.85131230664209</v>
      </c>
      <c r="H823">
        <v>159.649132079906</v>
      </c>
      <c r="I823">
        <v>149.09551256091379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0.27864000000000011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5.3920983884617371E-2</v>
      </c>
      <c r="F830">
        <v>5.3920983884617371E-2</v>
      </c>
      <c r="G830">
        <v>0.4593315621396073</v>
      </c>
      <c r="H830">
        <v>0.84710456743752238</v>
      </c>
      <c r="I830">
        <v>0.77947422686557077</v>
      </c>
      <c r="J830">
        <v>0.71531483572799537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2.8553397007321561E-2</v>
      </c>
      <c r="H831">
        <v>0.29453255020164409</v>
      </c>
      <c r="J831">
        <v>0.4809509520182787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1031.3064411263049</v>
      </c>
      <c r="F833">
        <v>1814.201758215645</v>
      </c>
      <c r="G833">
        <v>7666.3358297660516</v>
      </c>
      <c r="H833">
        <v>8960.9931286964438</v>
      </c>
      <c r="I833">
        <v>22460.488544004311</v>
      </c>
      <c r="J833">
        <v>30521.321089411711</v>
      </c>
    </row>
    <row r="834" spans="1:10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0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0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0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0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0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0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27.494271159372769</v>
      </c>
      <c r="F845">
        <v>9.8566729162538582</v>
      </c>
      <c r="G845">
        <v>27.50578596639394</v>
      </c>
    </row>
    <row r="846" spans="1:10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0" x14ac:dyDescent="0.35">
      <c r="A847" t="s">
        <v>0</v>
      </c>
      <c r="B847" t="s">
        <v>441</v>
      </c>
      <c r="C847" t="s">
        <v>1017</v>
      </c>
      <c r="D847" t="s">
        <v>1032</v>
      </c>
    </row>
    <row r="848" spans="1:10" x14ac:dyDescent="0.35">
      <c r="A848" t="s">
        <v>0</v>
      </c>
      <c r="B848" t="s">
        <v>440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</row>
    <row r="850" spans="1:10" x14ac:dyDescent="0.35">
      <c r="A850" t="s">
        <v>0</v>
      </c>
      <c r="B850" t="s">
        <v>439</v>
      </c>
      <c r="C850" t="s">
        <v>1017</v>
      </c>
      <c r="D850" t="s">
        <v>1032</v>
      </c>
    </row>
    <row r="851" spans="1:10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147.0770694642859</v>
      </c>
      <c r="F851">
        <v>67.93649177295967</v>
      </c>
      <c r="G851">
        <v>273.58167796864751</v>
      </c>
      <c r="H851">
        <v>3733.4942338835222</v>
      </c>
      <c r="I851">
        <v>450.45831600000031</v>
      </c>
      <c r="J851">
        <v>466.20670800000028</v>
      </c>
    </row>
    <row r="852" spans="1:10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397.72143941605839</v>
      </c>
      <c r="F852">
        <v>345.84472992700722</v>
      </c>
      <c r="G852">
        <v>172.92236496350381</v>
      </c>
    </row>
    <row r="853" spans="1:10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1648.9424408616339</v>
      </c>
    </row>
    <row r="854" spans="1:10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216.61199999999999</v>
      </c>
    </row>
    <row r="855" spans="1:10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2819.5437185688202</v>
      </c>
    </row>
    <row r="856" spans="1:10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20.182400000000001</v>
      </c>
    </row>
    <row r="858" spans="1:10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7715.3205730718901</v>
      </c>
      <c r="G858">
        <v>5835.2459095022887</v>
      </c>
    </row>
    <row r="859" spans="1:10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3551.8626426473238</v>
      </c>
      <c r="F859">
        <v>1363.0591087649379</v>
      </c>
      <c r="G859">
        <v>1561.7862304526491</v>
      </c>
      <c r="H859">
        <v>1628.320917735861</v>
      </c>
      <c r="I859">
        <v>1597.542689180425</v>
      </c>
      <c r="J859">
        <v>1616.155485273948</v>
      </c>
    </row>
    <row r="860" spans="1:10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</row>
    <row r="861" spans="1:10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445.19970886392792</v>
      </c>
    </row>
    <row r="862" spans="1:10" x14ac:dyDescent="0.35">
      <c r="A862" t="s">
        <v>0</v>
      </c>
      <c r="B862" t="s">
        <v>432</v>
      </c>
      <c r="C862" t="s">
        <v>1017</v>
      </c>
      <c r="D862" t="s">
        <v>1032</v>
      </c>
    </row>
    <row r="863" spans="1:10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53.675823661270258</v>
      </c>
      <c r="G863">
        <v>142.5077319834796</v>
      </c>
      <c r="H863">
        <v>164.00240536939961</v>
      </c>
      <c r="I863">
        <v>111.5216356511917</v>
      </c>
    </row>
    <row r="864" spans="1:10" x14ac:dyDescent="0.35">
      <c r="A864" t="s">
        <v>0</v>
      </c>
      <c r="B864" t="s">
        <v>429</v>
      </c>
      <c r="C864" t="s">
        <v>1017</v>
      </c>
      <c r="D864" t="s">
        <v>1032</v>
      </c>
      <c r="J864">
        <v>343.75405955782549</v>
      </c>
    </row>
    <row r="865" spans="1:10" x14ac:dyDescent="0.35">
      <c r="A865" t="s">
        <v>0</v>
      </c>
      <c r="B865" t="s">
        <v>430</v>
      </c>
      <c r="C865" t="s">
        <v>1017</v>
      </c>
      <c r="D865" t="s">
        <v>1032</v>
      </c>
    </row>
    <row r="866" spans="1:10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514.0170936610632</v>
      </c>
      <c r="F866">
        <v>92.024516949891762</v>
      </c>
      <c r="G866">
        <v>845.16594282420408</v>
      </c>
    </row>
    <row r="867" spans="1:10" x14ac:dyDescent="0.35">
      <c r="A867" t="s">
        <v>0</v>
      </c>
      <c r="B867" t="s">
        <v>431</v>
      </c>
      <c r="C867" t="s">
        <v>1017</v>
      </c>
      <c r="D867" t="s">
        <v>1032</v>
      </c>
      <c r="H867">
        <v>280.1921537396359</v>
      </c>
      <c r="I867">
        <v>338.96486902183381</v>
      </c>
      <c r="J867">
        <v>421.16469017658142</v>
      </c>
    </row>
    <row r="868" spans="1:10" x14ac:dyDescent="0.35">
      <c r="A868" t="s">
        <v>0</v>
      </c>
      <c r="B868" t="s">
        <v>449</v>
      </c>
      <c r="C868" t="s">
        <v>1017</v>
      </c>
      <c r="D868" t="s">
        <v>1032</v>
      </c>
    </row>
    <row r="869" spans="1:10" x14ac:dyDescent="0.35">
      <c r="A869" t="s">
        <v>0</v>
      </c>
      <c r="B869" t="s">
        <v>448</v>
      </c>
      <c r="C869" t="s">
        <v>1017</v>
      </c>
      <c r="D869" t="s">
        <v>1032</v>
      </c>
    </row>
    <row r="870" spans="1:10" x14ac:dyDescent="0.35">
      <c r="A870" t="s">
        <v>0</v>
      </c>
      <c r="B870" t="s">
        <v>446</v>
      </c>
      <c r="C870" t="s">
        <v>1017</v>
      </c>
      <c r="D870" t="s">
        <v>1032</v>
      </c>
    </row>
    <row r="871" spans="1:10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</row>
    <row r="872" spans="1:10" x14ac:dyDescent="0.35">
      <c r="A872" t="s">
        <v>0</v>
      </c>
      <c r="B872" t="s">
        <v>447</v>
      </c>
      <c r="C872" t="s">
        <v>1017</v>
      </c>
      <c r="D872" t="s">
        <v>1032</v>
      </c>
    </row>
    <row r="873" spans="1:10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8.3900570769230676</v>
      </c>
      <c r="F873">
        <v>3.5901633194029872</v>
      </c>
      <c r="G873">
        <v>14.190478384163431</v>
      </c>
    </row>
    <row r="874" spans="1:10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1948.158857142849</v>
      </c>
      <c r="F874">
        <v>1694.051180124223</v>
      </c>
      <c r="G874">
        <v>847.02559006211163</v>
      </c>
    </row>
    <row r="875" spans="1:10" x14ac:dyDescent="0.35">
      <c r="A875" t="s">
        <v>0</v>
      </c>
      <c r="B875" t="s">
        <v>435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1325.9098330725119</v>
      </c>
      <c r="I876">
        <v>1331.4827640510391</v>
      </c>
      <c r="J876">
        <v>1158.623632631098</v>
      </c>
    </row>
    <row r="877" spans="1:10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</row>
    <row r="879" spans="1:10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464</v>
      </c>
      <c r="C880" t="s">
        <v>1017</v>
      </c>
      <c r="D880" t="s">
        <v>1032</v>
      </c>
    </row>
    <row r="881" spans="1:10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466</v>
      </c>
      <c r="C882" t="s">
        <v>1017</v>
      </c>
      <c r="D882" t="s">
        <v>1032</v>
      </c>
    </row>
    <row r="883" spans="1:10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467</v>
      </c>
      <c r="C884" t="s">
        <v>1017</v>
      </c>
      <c r="D884" t="s">
        <v>1032</v>
      </c>
    </row>
    <row r="885" spans="1:10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415.97767331670809</v>
      </c>
      <c r="G886">
        <v>677.40726919366102</v>
      </c>
      <c r="H886">
        <v>1335.1617210691611</v>
      </c>
      <c r="I886">
        <v>1260.32643713129</v>
      </c>
      <c r="J886">
        <v>1194.99576328283</v>
      </c>
    </row>
    <row r="887" spans="1:10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-812.20751418810175</v>
      </c>
      <c r="I888">
        <v>-6338.4722395930012</v>
      </c>
      <c r="J888">
        <v>-2395.7978446798852</v>
      </c>
    </row>
    <row r="889" spans="1:10" x14ac:dyDescent="0.35">
      <c r="A889" t="s">
        <v>0</v>
      </c>
      <c r="B889" t="s">
        <v>470</v>
      </c>
      <c r="C889" t="s">
        <v>1017</v>
      </c>
      <c r="D889" t="s">
        <v>1032</v>
      </c>
      <c r="J889">
        <v>32.518526224930191</v>
      </c>
    </row>
    <row r="890" spans="1:10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285.47971732004038</v>
      </c>
      <c r="F890">
        <v>227.8472175078528</v>
      </c>
      <c r="H890">
        <v>99.368046476160046</v>
      </c>
    </row>
    <row r="891" spans="1:10" x14ac:dyDescent="0.35">
      <c r="A891" t="s">
        <v>0</v>
      </c>
      <c r="B891" t="s">
        <v>472</v>
      </c>
      <c r="C891" t="s">
        <v>1017</v>
      </c>
      <c r="D891" t="s">
        <v>1032</v>
      </c>
    </row>
    <row r="892" spans="1:10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4199.0569713178302</v>
      </c>
      <c r="F892">
        <v>3258.7019991444022</v>
      </c>
      <c r="G892">
        <v>1633.2917653023269</v>
      </c>
    </row>
    <row r="893" spans="1:10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6.3456557246713867</v>
      </c>
    </row>
    <row r="894" spans="1:10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4379.6744564734099</v>
      </c>
    </row>
    <row r="895" spans="1:10" x14ac:dyDescent="0.35">
      <c r="A895" t="s">
        <v>0</v>
      </c>
      <c r="B895" t="s">
        <v>482</v>
      </c>
      <c r="C895" t="s">
        <v>1017</v>
      </c>
      <c r="D895" t="s">
        <v>1032</v>
      </c>
    </row>
    <row r="896" spans="1:10" x14ac:dyDescent="0.35">
      <c r="A896" t="s">
        <v>0</v>
      </c>
      <c r="B896" t="s">
        <v>483</v>
      </c>
      <c r="C896" t="s">
        <v>1017</v>
      </c>
      <c r="D896" t="s">
        <v>1032</v>
      </c>
    </row>
    <row r="897" spans="1:10" x14ac:dyDescent="0.35">
      <c r="A897" t="s">
        <v>0</v>
      </c>
      <c r="B897" t="s">
        <v>481</v>
      </c>
      <c r="C897" t="s">
        <v>1017</v>
      </c>
      <c r="D897" t="s">
        <v>1032</v>
      </c>
    </row>
    <row r="898" spans="1:10" x14ac:dyDescent="0.35">
      <c r="A898" t="s">
        <v>0</v>
      </c>
      <c r="B898" t="s">
        <v>475</v>
      </c>
      <c r="C898" t="s">
        <v>1017</v>
      </c>
      <c r="D898" t="s">
        <v>1032</v>
      </c>
    </row>
    <row r="899" spans="1:10" x14ac:dyDescent="0.35">
      <c r="A899" t="s">
        <v>0</v>
      </c>
      <c r="B899" t="s">
        <v>474</v>
      </c>
      <c r="C899" t="s">
        <v>1017</v>
      </c>
      <c r="D899" t="s">
        <v>1032</v>
      </c>
      <c r="E899">
        <v>19.471651843575369</v>
      </c>
      <c r="F899">
        <v>17.037695363128449</v>
      </c>
      <c r="G899">
        <v>230.09878499292779</v>
      </c>
      <c r="H899">
        <v>393.15802058665412</v>
      </c>
      <c r="I899">
        <v>373.30969748743718</v>
      </c>
      <c r="J899">
        <v>373.14788140703519</v>
      </c>
    </row>
    <row r="900" spans="1:10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6.6293069068171684E-5</v>
      </c>
      <c r="I900">
        <v>1.100689156626506E-3</v>
      </c>
      <c r="J900">
        <v>1.030684708063021E-3</v>
      </c>
    </row>
    <row r="901" spans="1:10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</v>
      </c>
      <c r="G901">
        <v>515.33157712665388</v>
      </c>
    </row>
    <row r="902" spans="1:10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412</v>
      </c>
      <c r="C903" t="s">
        <v>1017</v>
      </c>
      <c r="D903" t="s">
        <v>1032</v>
      </c>
    </row>
    <row r="904" spans="1:10" x14ac:dyDescent="0.35">
      <c r="A904" t="s">
        <v>0</v>
      </c>
      <c r="B904" t="s">
        <v>413</v>
      </c>
      <c r="C904" t="s">
        <v>1017</v>
      </c>
      <c r="D904" t="s">
        <v>1032</v>
      </c>
    </row>
    <row r="905" spans="1:10" x14ac:dyDescent="0.35">
      <c r="A905" t="s">
        <v>0</v>
      </c>
      <c r="B905" t="s">
        <v>414</v>
      </c>
      <c r="C905" t="s">
        <v>1017</v>
      </c>
      <c r="D905" t="s">
        <v>1032</v>
      </c>
    </row>
    <row r="906" spans="1:10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489</v>
      </c>
      <c r="C907" t="s">
        <v>1017</v>
      </c>
      <c r="D907" t="s">
        <v>1032</v>
      </c>
    </row>
    <row r="908" spans="1:10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488</v>
      </c>
      <c r="C909" t="s">
        <v>1017</v>
      </c>
      <c r="D909" t="s">
        <v>1032</v>
      </c>
    </row>
    <row r="910" spans="1:10" x14ac:dyDescent="0.35">
      <c r="A910" t="s">
        <v>0</v>
      </c>
      <c r="B910" t="s">
        <v>486</v>
      </c>
      <c r="C910" t="s">
        <v>1017</v>
      </c>
      <c r="D910" t="s">
        <v>1032</v>
      </c>
    </row>
    <row r="911" spans="1:10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13.858218901293201</v>
      </c>
      <c r="G911">
        <v>157.75442496041961</v>
      </c>
      <c r="H911">
        <v>321.11631708526272</v>
      </c>
      <c r="I911">
        <v>310.39359957325593</v>
      </c>
      <c r="J911">
        <v>319.04233764186051</v>
      </c>
    </row>
    <row r="912" spans="1:10" x14ac:dyDescent="0.35">
      <c r="A912" t="s">
        <v>0</v>
      </c>
      <c r="B912" t="s">
        <v>485</v>
      </c>
      <c r="C912" t="s">
        <v>1017</v>
      </c>
      <c r="D912" t="s">
        <v>1032</v>
      </c>
    </row>
    <row r="913" spans="1:10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239.53086765743069</v>
      </c>
      <c r="F913">
        <v>127.25108696508811</v>
      </c>
      <c r="G913">
        <v>104.1438555032308</v>
      </c>
    </row>
    <row r="914" spans="1:10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4.2047610587276179</v>
      </c>
      <c r="F914">
        <v>4.2047610587276036</v>
      </c>
      <c r="G914">
        <v>47.384872336776262</v>
      </c>
      <c r="H914">
        <v>96.527270058939592</v>
      </c>
      <c r="I914">
        <v>95.080505397566029</v>
      </c>
      <c r="J914">
        <v>95.687678361233452</v>
      </c>
    </row>
    <row r="915" spans="1:10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495</v>
      </c>
      <c r="C916" t="s">
        <v>1017</v>
      </c>
      <c r="D916" t="s">
        <v>1032</v>
      </c>
    </row>
    <row r="917" spans="1:10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72.277411001398548</v>
      </c>
      <c r="G919">
        <v>132.39678554278399</v>
      </c>
      <c r="H919">
        <v>205.89006121204159</v>
      </c>
      <c r="I919">
        <v>201.77427829205399</v>
      </c>
      <c r="J919">
        <v>207.3964718048357</v>
      </c>
    </row>
    <row r="920" spans="1:10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85.016841021126709</v>
      </c>
      <c r="F920">
        <v>45.207064675140849</v>
      </c>
      <c r="G920">
        <v>36.963843922229003</v>
      </c>
    </row>
    <row r="921" spans="1:10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2804.9834776102939</v>
      </c>
      <c r="J921">
        <v>2889.7240294852932</v>
      </c>
    </row>
    <row r="922" spans="1:10" x14ac:dyDescent="0.35">
      <c r="A922" t="s">
        <v>0</v>
      </c>
      <c r="B922" t="s">
        <v>510</v>
      </c>
      <c r="C922" t="s">
        <v>1017</v>
      </c>
      <c r="D922" t="s">
        <v>1032</v>
      </c>
    </row>
    <row r="923" spans="1:10" x14ac:dyDescent="0.35">
      <c r="A923" t="s">
        <v>0</v>
      </c>
      <c r="B923" t="s">
        <v>506</v>
      </c>
      <c r="C923" t="s">
        <v>1017</v>
      </c>
      <c r="D923" t="s">
        <v>1032</v>
      </c>
    </row>
    <row r="924" spans="1:10" x14ac:dyDescent="0.35">
      <c r="A924" t="s">
        <v>0</v>
      </c>
      <c r="B924" t="s">
        <v>504</v>
      </c>
      <c r="C924" t="s">
        <v>1017</v>
      </c>
      <c r="D924" t="s">
        <v>1032</v>
      </c>
    </row>
    <row r="925" spans="1:10" x14ac:dyDescent="0.35">
      <c r="A925" t="s">
        <v>0</v>
      </c>
      <c r="B925" t="s">
        <v>502</v>
      </c>
      <c r="C925" t="s">
        <v>1017</v>
      </c>
      <c r="D925" t="s">
        <v>1032</v>
      </c>
    </row>
    <row r="926" spans="1:10" x14ac:dyDescent="0.35">
      <c r="A926" t="s">
        <v>0</v>
      </c>
      <c r="B926" t="s">
        <v>500</v>
      </c>
      <c r="C926" t="s">
        <v>1017</v>
      </c>
      <c r="D926" t="s">
        <v>1032</v>
      </c>
    </row>
    <row r="927" spans="1:10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1.614212717006644</v>
      </c>
      <c r="F927">
        <v>1.6124162834415099</v>
      </c>
      <c r="G927">
        <v>8.4364078177095863</v>
      </c>
    </row>
    <row r="928" spans="1:10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6324.3144172287948</v>
      </c>
      <c r="F928">
        <v>4904.0504544473006</v>
      </c>
      <c r="G928">
        <v>2749.7019205342572</v>
      </c>
    </row>
    <row r="929" spans="1:10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</v>
      </c>
    </row>
    <row r="930" spans="1:10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5226.0820333333349</v>
      </c>
      <c r="F930">
        <v>4058.1318819444432</v>
      </c>
      <c r="G930">
        <v>2272.2095797101451</v>
      </c>
    </row>
    <row r="931" spans="1:10" x14ac:dyDescent="0.35">
      <c r="A931" t="s">
        <v>0</v>
      </c>
      <c r="B931" t="s">
        <v>499</v>
      </c>
      <c r="C931" t="s">
        <v>1017</v>
      </c>
      <c r="D931" t="s">
        <v>1032</v>
      </c>
    </row>
    <row r="932" spans="1:10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5356.3208573248421</v>
      </c>
      <c r="F932">
        <v>4463.6007144373671</v>
      </c>
      <c r="G932">
        <v>1487.8669048124559</v>
      </c>
    </row>
    <row r="933" spans="1:10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276.19047413406861</v>
      </c>
      <c r="H933">
        <v>449.25886390287951</v>
      </c>
      <c r="I933">
        <v>443.95710928301929</v>
      </c>
      <c r="J933">
        <v>457.36937026415109</v>
      </c>
    </row>
    <row r="934" spans="1:10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778.5680227871228</v>
      </c>
    </row>
    <row r="935" spans="1:10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69.482620475162847</v>
      </c>
      <c r="G935">
        <v>367.59633028551809</v>
      </c>
      <c r="H935">
        <v>1103.1264182827499</v>
      </c>
      <c r="I935">
        <v>1101.634891689321</v>
      </c>
      <c r="J935">
        <v>1134.916067650485</v>
      </c>
    </row>
    <row r="936" spans="1:10" x14ac:dyDescent="0.35">
      <c r="A936" t="s">
        <v>0</v>
      </c>
      <c r="B936" t="s">
        <v>512</v>
      </c>
      <c r="C936" t="s">
        <v>1017</v>
      </c>
      <c r="D936" t="s">
        <v>1032</v>
      </c>
    </row>
    <row r="937" spans="1:10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</v>
      </c>
      <c r="F937">
        <v>1516.636843353104</v>
      </c>
      <c r="G937">
        <v>765.87757601037777</v>
      </c>
    </row>
    <row r="938" spans="1:10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57.27479711559247</v>
      </c>
      <c r="G938">
        <v>331.70577102078028</v>
      </c>
      <c r="H938">
        <v>894.54214895748464</v>
      </c>
      <c r="I938">
        <v>896.98778716426682</v>
      </c>
      <c r="J938">
        <v>917.54194362992121</v>
      </c>
    </row>
    <row r="939" spans="1:10" x14ac:dyDescent="0.35">
      <c r="A939" t="s">
        <v>0</v>
      </c>
      <c r="B939" t="s">
        <v>386</v>
      </c>
      <c r="C939" t="s">
        <v>1017</v>
      </c>
      <c r="D939" t="s">
        <v>1032</v>
      </c>
      <c r="E939">
        <v>15.41127992626612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390</v>
      </c>
      <c r="C942" t="s">
        <v>1017</v>
      </c>
      <c r="D942" t="s">
        <v>1032</v>
      </c>
      <c r="E942">
        <v>395.84801830167783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3125.7056993855749</v>
      </c>
      <c r="F943">
        <v>2716.6892622939999</v>
      </c>
      <c r="G943">
        <v>2276.2164442930789</v>
      </c>
      <c r="H943">
        <v>2270.8604591742228</v>
      </c>
      <c r="I943">
        <v>2231.7351230356248</v>
      </c>
      <c r="J943">
        <v>2268.3504445186668</v>
      </c>
    </row>
    <row r="944" spans="1:10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525</v>
      </c>
      <c r="C945" t="s">
        <v>1017</v>
      </c>
      <c r="D945" t="s">
        <v>1032</v>
      </c>
    </row>
    <row r="946" spans="1:10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526</v>
      </c>
      <c r="C947" t="s">
        <v>1017</v>
      </c>
      <c r="D947" t="s">
        <v>1032</v>
      </c>
    </row>
    <row r="948" spans="1:10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527</v>
      </c>
      <c r="C949" t="s">
        <v>1017</v>
      </c>
      <c r="D949" t="s">
        <v>1032</v>
      </c>
    </row>
    <row r="950" spans="1:10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640.80993777778167</v>
      </c>
      <c r="F951">
        <v>1046.291546841647</v>
      </c>
      <c r="G951">
        <v>9172.4169276387493</v>
      </c>
      <c r="H951">
        <v>8142.1057360752047</v>
      </c>
      <c r="I951">
        <v>7603.8711406066077</v>
      </c>
      <c r="J951">
        <v>7217.4422538135595</v>
      </c>
    </row>
    <row r="952" spans="1:10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29.942190000000011</v>
      </c>
      <c r="F955">
        <v>26.036686956521741</v>
      </c>
      <c r="G955">
        <v>13.018343478260871</v>
      </c>
    </row>
    <row r="956" spans="1:10" x14ac:dyDescent="0.35">
      <c r="A956" t="s">
        <v>0</v>
      </c>
      <c r="B956" t="s">
        <v>522</v>
      </c>
      <c r="C956" t="s">
        <v>1017</v>
      </c>
      <c r="D956" t="s">
        <v>1032</v>
      </c>
    </row>
    <row r="957" spans="1:10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2.7499701781154862</v>
      </c>
      <c r="F958">
        <v>2.7499701781154862</v>
      </c>
      <c r="G958">
        <v>23.425909669119971</v>
      </c>
      <c r="H958">
        <v>43.202332939313642</v>
      </c>
      <c r="I958">
        <v>39.753185570144097</v>
      </c>
      <c r="J958">
        <v>36.481056622127767</v>
      </c>
    </row>
    <row r="959" spans="1:10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5.7196684338555031</v>
      </c>
      <c r="H959">
        <v>58.999233250577497</v>
      </c>
      <c r="J959">
        <v>96.341600888550403</v>
      </c>
    </row>
    <row r="960" spans="1:10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3.4376881370876833E-4</v>
      </c>
      <c r="F961">
        <v>6.0473391940521503E-4</v>
      </c>
      <c r="G961">
        <v>2.5554452765886842E-3</v>
      </c>
      <c r="H961">
        <v>2.9869977095654809E-3</v>
      </c>
      <c r="I961">
        <v>7.4868295146681019E-3</v>
      </c>
      <c r="J961">
        <v>1.0173773696470569E-2</v>
      </c>
    </row>
    <row r="962" spans="1:10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418</v>
      </c>
      <c r="C963" t="s">
        <v>1017</v>
      </c>
      <c r="D963" t="s">
        <v>1032</v>
      </c>
    </row>
    <row r="964" spans="1:10" x14ac:dyDescent="0.35">
      <c r="A964" t="s">
        <v>0</v>
      </c>
      <c r="B964" t="s">
        <v>419</v>
      </c>
      <c r="C964" t="s">
        <v>1017</v>
      </c>
      <c r="D964" t="s">
        <v>1032</v>
      </c>
    </row>
    <row r="965" spans="1:10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420</v>
      </c>
      <c r="C966" t="s">
        <v>1017</v>
      </c>
      <c r="D966" t="s">
        <v>1032</v>
      </c>
    </row>
    <row r="967" spans="1:10" x14ac:dyDescent="0.35">
      <c r="A967" t="s">
        <v>0</v>
      </c>
      <c r="B967" t="s">
        <v>421</v>
      </c>
      <c r="C967" t="s">
        <v>1017</v>
      </c>
      <c r="D967" t="s">
        <v>1032</v>
      </c>
    </row>
    <row r="968" spans="1:10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423</v>
      </c>
      <c r="C969" t="s">
        <v>1017</v>
      </c>
      <c r="D969" t="s">
        <v>1032</v>
      </c>
    </row>
    <row r="970" spans="1:10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424</v>
      </c>
      <c r="C971" t="s">
        <v>1017</v>
      </c>
      <c r="D971" t="s">
        <v>1032</v>
      </c>
    </row>
    <row r="972" spans="1:10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425</v>
      </c>
      <c r="C973" t="s">
        <v>1017</v>
      </c>
      <c r="D973" t="s">
        <v>1032</v>
      </c>
      <c r="E973">
        <v>1402.207829128012</v>
      </c>
      <c r="F973">
        <v>502.69031872894669</v>
      </c>
      <c r="G973">
        <v>1402.795084286091</v>
      </c>
    </row>
    <row r="974" spans="1:10" x14ac:dyDescent="0.35">
      <c r="A974" t="s">
        <v>0</v>
      </c>
      <c r="B974" t="s">
        <v>426</v>
      </c>
      <c r="C974" t="s">
        <v>1017</v>
      </c>
      <c r="D974" t="s">
        <v>1032</v>
      </c>
    </row>
    <row r="975" spans="1:10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574.25326199999802</v>
      </c>
      <c r="F975">
        <v>573.61418400000741</v>
      </c>
      <c r="G975">
        <v>3147.3697515652202</v>
      </c>
    </row>
    <row r="976" spans="1:10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16036.95000000001</v>
      </c>
      <c r="F976">
        <v>12435.50000000002</v>
      </c>
      <c r="G976">
        <v>6972.5869565217363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9902.7220049999996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6395.3999999999987</v>
      </c>
      <c r="F978">
        <v>4966.1250000000009</v>
      </c>
      <c r="G978">
        <v>2780.608695652174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1970.35</v>
      </c>
      <c r="F980">
        <v>1602.2132599999991</v>
      </c>
      <c r="G980">
        <v>809.09231052801954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8.4851258581235669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2.6216946428571459</v>
      </c>
      <c r="F986">
        <v>1.2109891581632739</v>
      </c>
      <c r="G986">
        <v>4.876678751669294</v>
      </c>
      <c r="H986">
        <v>66.550699356212519</v>
      </c>
      <c r="I986">
        <v>8.0295600000000036</v>
      </c>
      <c r="J986">
        <v>8.3102800000000059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5.6230314185972734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74.800143125355604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20.629714285714279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113.3356722857571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3.2000000000000008E-2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63.1282196078431</v>
      </c>
      <c r="G993">
        <v>47.745091309169148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63.313059583731267</v>
      </c>
      <c r="F994">
        <v>24.2969538104267</v>
      </c>
      <c r="G994">
        <v>27.83932674603653</v>
      </c>
      <c r="H994">
        <v>29.025328301887011</v>
      </c>
      <c r="I994">
        <v>28.476696776834661</v>
      </c>
      <c r="J994">
        <v>28.808475673332389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7.9358236874140413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0.99215940224159482</v>
      </c>
      <c r="G998">
        <v>2.6341540107852048</v>
      </c>
      <c r="H998">
        <v>3.03146775174491</v>
      </c>
      <c r="I998">
        <v>2.0613980711865381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  <c r="J999">
        <v>23.018818658915251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4.2057855747530057</v>
      </c>
      <c r="F1001">
        <v>0.75296209150327365</v>
      </c>
      <c r="G1001">
        <v>6.9153084098530284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H1002">
        <v>2.292585466300034</v>
      </c>
      <c r="I1002">
        <v>2.773474995405703</v>
      </c>
      <c r="J1002">
        <v>3.4460495582428581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0.54292756756756766</v>
      </c>
      <c r="I1008">
        <v>0.54522810810810785</v>
      </c>
      <c r="J1008">
        <v>0.56428972972972535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0.1495553846153844</v>
      </c>
      <c r="F1009">
        <v>6.3995781094527401E-2</v>
      </c>
      <c r="G1009">
        <v>0.25294970381753001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61.828721804511012</v>
      </c>
      <c r="F1010">
        <v>53.764105916966336</v>
      </c>
      <c r="G1010">
        <v>26.882052958483161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2.1022829127517229</v>
      </c>
      <c r="I1012">
        <v>2.1111190170462009</v>
      </c>
      <c r="J1012">
        <v>1.837043971192482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1.0256051833493951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7.4149317881766157</v>
      </c>
      <c r="G1022">
        <v>12.074995885805009</v>
      </c>
      <c r="H1022">
        <v>23.799674172355811</v>
      </c>
      <c r="I1022">
        <v>22.46571189182335</v>
      </c>
      <c r="J1022">
        <v>21.301172251030842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2.635275450621986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5.2438709530246701</v>
      </c>
      <c r="F1025">
        <v>4.1852409580379293</v>
      </c>
      <c r="H1025">
        <v>1.825254758785493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79.214412273901786</v>
      </c>
      <c r="F1027">
        <v>60.275940473720468</v>
      </c>
      <c r="G1027">
        <v>30.208900418604649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0.56196709394794897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80.65197175663576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0.34708826815642368</v>
      </c>
      <c r="F1034">
        <v>0.30370223463687068</v>
      </c>
      <c r="G1034">
        <v>4.1015826201947929</v>
      </c>
      <c r="H1034">
        <v>7.0081643598334047</v>
      </c>
      <c r="I1034">
        <v>6.654361809045227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2.6517227627268669</v>
      </c>
      <c r="I1035">
        <v>44.027566265060237</v>
      </c>
      <c r="J1035">
        <v>41.227388322520838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19.732268173913042</v>
      </c>
      <c r="F1036">
        <v>18.601507768292599</v>
      </c>
      <c r="G1036">
        <v>9.8103637429111483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19.733999999999991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4.8776873027264172</v>
      </c>
      <c r="G1043">
        <v>3.9905611771944209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0.26125761767241579</v>
      </c>
      <c r="G1046">
        <v>2.9740145927840032</v>
      </c>
      <c r="H1046">
        <v>6.0537421579916764</v>
      </c>
      <c r="I1046">
        <v>5.8515955724806208</v>
      </c>
      <c r="J1046">
        <v>6.0146431271317828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5.5083630226700251</v>
      </c>
      <c r="F1048">
        <v>2.9263250656926938</v>
      </c>
      <c r="G1048">
        <v>2.394940444639142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0.14139848450244841</v>
      </c>
      <c r="F1049">
        <v>0.14139848450244821</v>
      </c>
      <c r="G1049">
        <v>1.5934672727371739</v>
      </c>
      <c r="H1049">
        <v>3.2460369350031129</v>
      </c>
      <c r="I1049">
        <v>3.197384864720711</v>
      </c>
      <c r="J1049">
        <v>3.2178029897209979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1.2883673975293859</v>
      </c>
      <c r="G1054">
        <v>2.3600140025451699</v>
      </c>
      <c r="H1054">
        <v>3.670054567059565</v>
      </c>
      <c r="I1054">
        <v>3.596689452621284</v>
      </c>
      <c r="J1054">
        <v>3.6969068057902978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68.499706512605073</v>
      </c>
      <c r="J1056">
        <v>70.56913151260504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9.6873374505318761</v>
      </c>
      <c r="F1062">
        <v>9.6765565553192712</v>
      </c>
      <c r="G1062">
        <v>50.629219147777079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121.1029444730077</v>
      </c>
      <c r="F1063">
        <v>93.906613538988935</v>
      </c>
      <c r="G1063">
        <v>52.65345411869896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77.661208312500023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84.951166666666666</v>
      </c>
      <c r="F1065">
        <v>65.965868055555546</v>
      </c>
      <c r="G1065">
        <v>36.935289855072469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88.205395258315647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7.9136739622641583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35.120593325092699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4.6527678617711157</v>
      </c>
      <c r="G1070">
        <v>24.61536971347871</v>
      </c>
      <c r="H1070">
        <v>73.868704308458717</v>
      </c>
      <c r="I1070">
        <v>73.768827145631093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32.045810482758611</v>
      </c>
      <c r="F1072">
        <v>26.058427428082741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11.43830870453718</v>
      </c>
      <c r="H1073">
        <v>30.846762832940851</v>
      </c>
      <c r="I1073">
        <v>30.931096502212561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0.29486698379008119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7.0561144082295488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96.107624840217355</v>
      </c>
      <c r="F1078">
        <v>83.531393399999985</v>
      </c>
      <c r="G1078">
        <v>69.987956999999994</v>
      </c>
      <c r="H1078">
        <v>69.823273866666682</v>
      </c>
      <c r="I1078">
        <v>68.620267733333364</v>
      </c>
      <c r="J1078">
        <v>69.746097199999994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11.422637037037109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0.52329130434782611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4.901907625874307E-2</v>
      </c>
      <c r="F1093">
        <v>4.901907625874307E-2</v>
      </c>
      <c r="G1093">
        <v>0.41757414739964299</v>
      </c>
      <c r="H1093">
        <v>0.77009506130683836</v>
      </c>
      <c r="I1093">
        <v>0.70861293351415511</v>
      </c>
      <c r="J1093">
        <v>0.65028621429817757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9.5706756635651882E-2</v>
      </c>
      <c r="H1094">
        <v>0.98722947382402915</v>
      </c>
      <c r="J1094">
        <v>1.6120763391723789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13.75075254835073</v>
      </c>
      <c r="F1096">
        <v>24.189356776208601</v>
      </c>
      <c r="G1096">
        <v>102.2178110635473</v>
      </c>
      <c r="H1096">
        <v>119.4799083826192</v>
      </c>
      <c r="I1096">
        <v>299.47318058672408</v>
      </c>
      <c r="J1096">
        <v>406.95094785882287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24.994791963066149</v>
      </c>
      <c r="F1108">
        <v>8.9606117420489593</v>
      </c>
      <c r="G1108">
        <v>25.005259969449028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2.1841401459854008</v>
      </c>
      <c r="F1116">
        <v>1.8992523008568689</v>
      </c>
      <c r="G1116">
        <v>0.94962615042843523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0.56553085927770885</v>
      </c>
      <c r="G1118">
        <v>1.5014677861475669</v>
      </c>
      <c r="H1118">
        <v>1.727936618494599</v>
      </c>
      <c r="I1118">
        <v>1.174996900576327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  <c r="J1119">
        <v>2.7221424555148732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3.9954962960153551</v>
      </c>
      <c r="F1121">
        <v>0.71531398692810999</v>
      </c>
      <c r="G1121">
        <v>6.5695429893603752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H1122">
        <v>2.1779561929850328</v>
      </c>
      <c r="I1122">
        <v>2.6348012456354191</v>
      </c>
      <c r="J1122">
        <v>3.2737470803307152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8.6417142857142526</v>
      </c>
      <c r="F1130">
        <v>7.5145341614906833</v>
      </c>
      <c r="G1130">
        <v>3.7572670807453399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12.033378397163339</v>
      </c>
      <c r="J1132">
        <v>10.47115063579715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0.67995923757970944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1.6999238385377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3.3826373774923928</v>
      </c>
      <c r="F1145">
        <v>2.699752267989227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9.3336007776135155</v>
      </c>
      <c r="G1147">
        <v>4.6697208837209292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0.37035080689979433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53.158480858645078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8.1008290434782602</v>
      </c>
      <c r="F1156">
        <v>8.1857726957465218</v>
      </c>
      <c r="G1156">
        <v>4.2997772778827947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4.686358189655208E-3</v>
      </c>
      <c r="G1165">
        <v>5.3346952204559372E-2</v>
      </c>
      <c r="H1165">
        <v>0.1085901509510727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0.97427319899244325</v>
      </c>
      <c r="F1167">
        <v>0.51758391219143551</v>
      </c>
      <c r="G1167">
        <v>0.42359704304019269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1.7143404567699989E-2</v>
      </c>
      <c r="F1168">
        <v>1.7143404567699978E-2</v>
      </c>
      <c r="G1168">
        <v>0.19319481547519629</v>
      </c>
      <c r="H1168">
        <v>0.39355531011714429</v>
      </c>
      <c r="I1168">
        <v>0.38765664630301438</v>
      </c>
      <c r="J1168">
        <v>0.39013217621145369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0.14296074063380279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30.114198799519809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6.8926643617021038E-3</v>
      </c>
      <c r="F1181">
        <v>6.8849936170213644E-3</v>
      </c>
      <c r="G1181">
        <v>3.6023336263725239E-2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36.690711825192793</v>
      </c>
      <c r="F1182">
        <v>28.45100514138818</v>
      </c>
      <c r="G1182">
        <v>15.95248340225773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39.891575249999967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34.13373333333336</v>
      </c>
      <c r="F1184">
        <v>26.5053611111111</v>
      </c>
      <c r="G1184">
        <v>14.840753623188411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9.76273057324841</v>
      </c>
      <c r="F1186">
        <v>8.1356088110403455</v>
      </c>
      <c r="G1186">
        <v>2.7118696036801131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0.5502235853131815</v>
      </c>
      <c r="G1189">
        <v>2.9109462109300539</v>
      </c>
      <c r="H1189">
        <v>8.735510675481633</v>
      </c>
      <c r="I1189">
        <v>8.723699475728159</v>
      </c>
      <c r="J1189">
        <v>8.9872486601941777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13.44676745131035</v>
      </c>
      <c r="G1191">
        <v>6.7904045097677326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0.50276660970873976</v>
      </c>
      <c r="G1192">
        <v>2.911762141738599</v>
      </c>
      <c r="H1192">
        <v>7.8524228128690581</v>
      </c>
      <c r="I1192">
        <v>7.8738909854636567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0.1954919229547499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9.9374445586956508</v>
      </c>
      <c r="F1197">
        <v>8.6370732000000032</v>
      </c>
      <c r="G1197">
        <v>7.236693692307691</v>
      </c>
      <c r="H1197">
        <v>7.219665599999999</v>
      </c>
      <c r="I1197">
        <v>7.0952758153846132</v>
      </c>
      <c r="J1197">
        <v>7.2116855999999983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0.1918173913043478</v>
      </c>
      <c r="G1209">
        <v>9.59086956521739E-2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604.92505140470462</v>
      </c>
      <c r="F1259">
        <v>465.32696261900361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43.576718973918972</v>
      </c>
      <c r="H1266">
        <v>35.494188401948527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37.439080956382988</v>
      </c>
      <c r="G1271">
        <v>32.17035249650479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14.81768551511531</v>
      </c>
      <c r="J1272">
        <v>1.0976063344529861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61.125692007593017</v>
      </c>
      <c r="G1274">
        <v>66.193913818279256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104.7505012712934</v>
      </c>
      <c r="H1275">
        <v>80.972222222222186</v>
      </c>
      <c r="I1275">
        <v>25.404855360442649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0.3542693047066201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15.276015044722531</v>
      </c>
      <c r="J1277">
        <v>4.7613709852485364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40.416982935850847</v>
      </c>
      <c r="H1278">
        <v>40.392324812484368</v>
      </c>
      <c r="I1278">
        <v>35.839757486666542</v>
      </c>
      <c r="J1278">
        <v>11.63480339001516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59.713953760654157</v>
      </c>
      <c r="I1279">
        <v>167.12449255690549</v>
      </c>
      <c r="J1279">
        <v>64.830189411707707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F1281">
        <v>0.65710910273686385</v>
      </c>
      <c r="G1281">
        <v>2.6216408048504531</v>
      </c>
      <c r="H1281">
        <v>2.514600578705394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8.6747185813303886</v>
      </c>
      <c r="F1282">
        <v>221.03122673619239</v>
      </c>
      <c r="G1282">
        <v>578.262687845134</v>
      </c>
      <c r="H1282">
        <v>353.29363880787361</v>
      </c>
      <c r="I1282">
        <v>230.86319692008951</v>
      </c>
      <c r="J1282">
        <v>208.82118085871059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31080.29155265095</v>
      </c>
      <c r="I1295">
        <v>42725.796003946431</v>
      </c>
      <c r="J1295">
        <v>35435.010157751422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2178.566949995522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7603.0457760617574</v>
      </c>
      <c r="H1298">
        <v>15166.015124563981</v>
      </c>
      <c r="I1298">
        <v>8350.0609230769223</v>
      </c>
      <c r="J1298">
        <v>1579.821850161429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3174.17688061237</v>
      </c>
      <c r="F1300">
        <v>21229.382989061389</v>
      </c>
      <c r="G1300">
        <v>22921.014549513649</v>
      </c>
      <c r="H1300">
        <v>31120.039679130339</v>
      </c>
      <c r="I1300">
        <v>30413.78233993462</v>
      </c>
      <c r="J1300">
        <v>12992.3595649408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525.55438351110877</v>
      </c>
      <c r="F1302">
        <v>18639.068002342461</v>
      </c>
      <c r="G1302">
        <v>46082.055402557431</v>
      </c>
      <c r="H1302">
        <v>22715.911139827451</v>
      </c>
      <c r="I1302">
        <v>18077.52362619387</v>
      </c>
      <c r="J1302">
        <v>21221.440778575419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35.144434300511158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8.9204992242233718</v>
      </c>
      <c r="G1313">
        <v>8.6958616156207107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-73.181884297673051</v>
      </c>
      <c r="H1321">
        <v>-1347.908519403336</v>
      </c>
      <c r="I1321">
        <v>-2584.3649532220279</v>
      </c>
      <c r="J1321">
        <v>-12024.639856222069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7964.0294215614585</v>
      </c>
      <c r="F1333">
        <v>5849.8306114246016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</row>
    <row r="1345" spans="1:10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255.54818884684769</v>
      </c>
    </row>
    <row r="1346" spans="1:10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23731.675093569182</v>
      </c>
    </row>
    <row r="1347" spans="1:10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10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10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10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10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10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57.577137577137549</v>
      </c>
    </row>
    <row r="1353" spans="1:10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2445.2481624228622</v>
      </c>
      <c r="H1353">
        <v>1991.7079810093389</v>
      </c>
    </row>
    <row r="1354" spans="1:10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10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10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10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10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472.25656718381509</v>
      </c>
      <c r="G1358">
        <v>405.79682639091152</v>
      </c>
    </row>
    <row r="1359" spans="1:10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186.9102850876645</v>
      </c>
      <c r="J1359">
        <v>13.845206302789959</v>
      </c>
    </row>
    <row r="1360" spans="1:10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771.03947898377839</v>
      </c>
      <c r="G1361">
        <v>834.97002890377462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1321.3228230360951</v>
      </c>
      <c r="H1362">
        <v>1021.383611111111</v>
      </c>
      <c r="I1362">
        <v>320.45684551662362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18.06773454003763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779.07676728084903</v>
      </c>
      <c r="J1364">
        <v>242.82992024767529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2061.266129728393</v>
      </c>
      <c r="H1365">
        <v>2060.0085654367031</v>
      </c>
      <c r="I1365">
        <v>1827.827631819993</v>
      </c>
      <c r="J1365">
        <v>593.37497289077339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3045.4116417933619</v>
      </c>
      <c r="I1366">
        <v>8523.349120402183</v>
      </c>
      <c r="J1366">
        <v>3306.339659997092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F1368">
        <v>33.512564239580058</v>
      </c>
      <c r="G1368">
        <v>133.7036810473731</v>
      </c>
      <c r="H1368">
        <v>128.2446295139751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442.41064764784988</v>
      </c>
      <c r="F1369">
        <v>11272.59256354581</v>
      </c>
      <c r="G1369">
        <v>29491.397080101829</v>
      </c>
      <c r="H1369">
        <v>18017.975579201549</v>
      </c>
      <c r="I1369">
        <v>11774.02304292456</v>
      </c>
      <c r="J1369">
        <v>10649.88022379424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1.0360097184216989E-2</v>
      </c>
      <c r="I1382">
        <v>1.424193200131548E-2</v>
      </c>
      <c r="J1382">
        <v>1.181167005258381E-2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9.9660099660099644E-4</v>
      </c>
      <c r="J1383">
        <v>7.2618898333184055E-4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5.9927272727272726E-4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2.5343485920205858E-3</v>
      </c>
      <c r="H1385">
        <v>5.055338374854659E-3</v>
      </c>
      <c r="I1385">
        <v>2.7833536410256411E-3</v>
      </c>
      <c r="J1385">
        <v>5.2660728338714297E-4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1.058058960204123E-3</v>
      </c>
      <c r="F1387">
        <v>7.076460996353796E-3</v>
      </c>
      <c r="G1387">
        <v>7.640338183171216E-3</v>
      </c>
      <c r="H1387">
        <v>1.037334655971011E-2</v>
      </c>
      <c r="I1387">
        <v>1.013792744664487E-2</v>
      </c>
      <c r="J1387">
        <v>4.3307865216469354E-3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1.7518479450370289E-4</v>
      </c>
      <c r="F1389">
        <v>6.21302266744749E-3</v>
      </c>
      <c r="G1389">
        <v>1.5360685134185811E-2</v>
      </c>
      <c r="H1389">
        <v>7.5719703799424819E-3</v>
      </c>
      <c r="I1389">
        <v>6.0258412087312906E-3</v>
      </c>
      <c r="J1389">
        <v>7.0738135928584724E-3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454.94546043539191</v>
      </c>
      <c r="G1400">
        <v>443.48894239665611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265.36291149435209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549.93186491336769</v>
      </c>
      <c r="F1432">
        <v>423.0245114718212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90.34884320495992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0.74878161912765995</v>
      </c>
      <c r="G1444">
        <v>0.6434070499300959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0.29635371030230628</v>
      </c>
      <c r="J1445">
        <v>2.1952126689059721E-2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1.22251384015186</v>
      </c>
      <c r="G1447">
        <v>1.323878276365585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2.0950100254258679</v>
      </c>
      <c r="H1448">
        <v>1.619444444444444</v>
      </c>
      <c r="I1448">
        <v>0.50809710720885293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0.32206300427874562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13.88728640429321</v>
      </c>
      <c r="J1450">
        <v>4.3285190774986697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36.742711759864413</v>
      </c>
      <c r="H1451">
        <v>36.720295284076698</v>
      </c>
      <c r="I1451">
        <v>32.581597715151389</v>
      </c>
      <c r="J1451">
        <v>10.577093990922879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54.285412509685571</v>
      </c>
      <c r="I1452">
        <v>151.93135686991411</v>
      </c>
      <c r="J1452">
        <v>58.936535828825178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F1454">
        <v>0.59737191157896696</v>
      </c>
      <c r="G1454">
        <v>2.383309822591321</v>
      </c>
      <c r="H1454">
        <v>2.2860005260958132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7.8861078012094428</v>
      </c>
      <c r="F1455">
        <v>200.93747885108399</v>
      </c>
      <c r="G1455">
        <v>525.6933525864855</v>
      </c>
      <c r="H1455">
        <v>321.17603527988513</v>
      </c>
      <c r="I1455">
        <v>209.8756335637176</v>
      </c>
      <c r="J1455">
        <v>189.83743714428229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414.40388736867948</v>
      </c>
      <c r="I1468">
        <v>569.67728005261927</v>
      </c>
      <c r="J1468">
        <v>472.46680210335211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3.597773425205427</v>
      </c>
      <c r="F1469">
        <v>14.566299048939049</v>
      </c>
      <c r="G1469">
        <v>36.168036168036167</v>
      </c>
      <c r="H1469">
        <v>39.336039336039349</v>
      </c>
      <c r="I1469">
        <v>39.864039864039867</v>
      </c>
      <c r="J1469">
        <v>29.047559333273629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101.3739436808234</v>
      </c>
      <c r="H1471">
        <v>202.2135349941864</v>
      </c>
      <c r="I1471">
        <v>111.3341456410256</v>
      </c>
      <c r="J1471">
        <v>21.06429133548572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7.0901184487761411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42.322358408164938</v>
      </c>
      <c r="F1473">
        <v>283.05843985415191</v>
      </c>
      <c r="G1473">
        <v>305.61352732684873</v>
      </c>
      <c r="H1473">
        <v>414.93386238840429</v>
      </c>
      <c r="I1473">
        <v>405.51709786579488</v>
      </c>
      <c r="J1473">
        <v>173.23146086587741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507.38660149054272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7.0073917801481178</v>
      </c>
      <c r="F1475">
        <v>248.52090669789959</v>
      </c>
      <c r="G1475">
        <v>614.42740536743247</v>
      </c>
      <c r="H1475">
        <v>302.87881519769928</v>
      </c>
      <c r="I1475">
        <v>241.03364834925159</v>
      </c>
      <c r="J1475">
        <v>282.95254371433879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31.949485727737422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8.1095447492939741</v>
      </c>
      <c r="G1486">
        <v>7.9053287414733724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193.68710791749399</v>
      </c>
      <c r="J1491">
        <v>521.97768617873658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282.00638968749212</v>
      </c>
      <c r="I1495">
        <v>2237.4393903726368</v>
      </c>
      <c r="J1495">
        <v>23325.15088112641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  <c r="J1496">
        <v>1684.667828590518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  <c r="I1497">
        <v>772.29622940608351</v>
      </c>
      <c r="J1497">
        <v>772.29622940608056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31.65694162559976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110.9475692307692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24.171183671334191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0.43188778799999988</v>
      </c>
      <c r="H1509">
        <v>0.41013844542973887</v>
      </c>
      <c r="I1509">
        <v>0.42750883643374432</v>
      </c>
      <c r="J1509">
        <v>0.44344372285559142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0.20040857081608709</v>
      </c>
      <c r="H1510">
        <v>0.19874972655677031</v>
      </c>
      <c r="I1510">
        <v>0.40102600948074929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6.2846230909090917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1.790211818181817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3.8432505746977532</v>
      </c>
      <c r="G1520">
        <v>5.263582766798419</v>
      </c>
      <c r="H1520">
        <v>8.2437970909090907</v>
      </c>
      <c r="I1520">
        <v>8.9404560000000011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0.21814369225254529</v>
      </c>
      <c r="H1521">
        <v>8.3985321517229927E-2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0.6703447639813952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0.60913043478260864</v>
      </c>
      <c r="F1523">
        <v>0.49434782608695649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0.67304347826086952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0.45153818181818189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8.9053176769279593E-3</v>
      </c>
      <c r="G1530">
        <v>4.452658838463984E-3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1.091375342465754E-3</v>
      </c>
      <c r="G1532">
        <v>2.897569411863725E-3</v>
      </c>
      <c r="H1532">
        <v>3.3346145269194018E-3</v>
      </c>
      <c r="I1532">
        <v>2.2675378783051921E-3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  <c r="J1533">
        <v>1.8243130140468099E-2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3.5048213122941707E-2</v>
      </c>
      <c r="F1535">
        <v>6.2746840958606137E-3</v>
      </c>
      <c r="G1535">
        <v>5.7627570082108559E-2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H1536">
        <v>1.910487888583362E-2</v>
      </c>
      <c r="I1536">
        <v>2.3112291628380861E-2</v>
      </c>
      <c r="J1536">
        <v>2.871707965202382E-2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1.645109230769229E-4</v>
      </c>
      <c r="F1540">
        <v>7.0395359203980111E-5</v>
      </c>
      <c r="G1540">
        <v>2.9207949913043489E-4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4.9228090225563757E-2</v>
      </c>
      <c r="F1541">
        <v>4.2807034978751227E-2</v>
      </c>
      <c r="G1541">
        <v>2.140351748937562E-2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0.1051141456375862</v>
      </c>
      <c r="I1543">
        <v>0.10555595085231</v>
      </c>
      <c r="J1543">
        <v>9.1852198559624079E-2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6.8293258397932793E-2</v>
      </c>
      <c r="F1544">
        <v>5.0468801153945322E-2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3.6900895615015758E-6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5.1838944099742712E-4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0.19887920720451499</v>
      </c>
      <c r="I1549">
        <v>3.302067469879518</v>
      </c>
      <c r="J1549">
        <v>3.0920541241890631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8.6105632131391343E-4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3.5086844332493689E-3</v>
      </c>
      <c r="F1558">
        <v>1.863993197682619E-3</v>
      </c>
      <c r="G1558">
        <v>1.5255149709779859E-3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1.081992039151724E-4</v>
      </c>
      <c r="F1559">
        <v>1.0819920391517219E-4</v>
      </c>
      <c r="G1559">
        <v>1.2193333682586789E-3</v>
      </c>
      <c r="H1559">
        <v>2.4838923379019769E-3</v>
      </c>
      <c r="I1559">
        <v>2.4466634008882301E-3</v>
      </c>
      <c r="J1559">
        <v>2.4622875066079289E-3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1.2910461267605631E-3</v>
      </c>
      <c r="F1560">
        <v>6.8650405084507056E-4</v>
      </c>
      <c r="G1560">
        <v>5.6132440293937499E-4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0.54084408763505498</v>
      </c>
      <c r="J1561">
        <v>0.55718337334934009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0.7228228284574445</v>
      </c>
      <c r="F1567">
        <v>0.72201840957447716</v>
      </c>
      <c r="G1567">
        <v>3.7777103950248709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2.7098178663239061</v>
      </c>
      <c r="F1568">
        <v>2.1012686375321339</v>
      </c>
      <c r="G1568">
        <v>1.178181681010394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0.21369577777777779</v>
      </c>
      <c r="F1570">
        <v>0.16593800925925931</v>
      </c>
      <c r="G1570">
        <v>9.2911207729468662E-2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9.3718171974522327E-2</v>
      </c>
      <c r="F1572">
        <v>7.8098476645435289E-2</v>
      </c>
      <c r="G1572">
        <v>2.6032825548478411E-2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3.6874633261339538E-3</v>
      </c>
      <c r="G1574">
        <v>1.950844653640843E-2</v>
      </c>
      <c r="H1574">
        <v>5.8543246983052341E-2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6.0375902912621633E-2</v>
      </c>
      <c r="G1577">
        <v>0.34966575937908939</v>
      </c>
      <c r="H1577">
        <v>0.94297653866331432</v>
      </c>
      <c r="I1577">
        <v>0.94555459432423772</v>
      </c>
      <c r="J1577">
        <v>0.96722164192139748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0.68548200000000026</v>
      </c>
      <c r="G1578">
        <v>0.57434076923076915</v>
      </c>
      <c r="H1578">
        <v>0.57298933333333057</v>
      </c>
      <c r="I1578">
        <v>0.56311712820512738</v>
      </c>
      <c r="J1578">
        <v>0.57235599999999909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1.0313064411263051</v>
      </c>
      <c r="F1580">
        <v>1.8142017582156451</v>
      </c>
      <c r="G1580">
        <v>7.6663358297660524</v>
      </c>
      <c r="H1580">
        <v>8.9609931286964439</v>
      </c>
      <c r="I1580">
        <v>22.46048854400431</v>
      </c>
      <c r="J1580">
        <v>30.52132108941171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31.080291552650959</v>
      </c>
      <c r="I1590">
        <v>42.725796003946442</v>
      </c>
      <c r="J1590">
        <v>35.435010157751421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2.7126027126027119</v>
      </c>
      <c r="H1591">
        <v>2.950202950202951</v>
      </c>
      <c r="I1591">
        <v>2.9898029898029899</v>
      </c>
      <c r="J1591">
        <v>2.1785669499955218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7.6030457760617569</v>
      </c>
      <c r="H1593">
        <v>15.16601512456398</v>
      </c>
      <c r="I1593">
        <v>8.3500609230769243</v>
      </c>
      <c r="J1593">
        <v>1.579821850161429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0.53175888365821067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3.1741768806123698</v>
      </c>
      <c r="F1595">
        <v>21.229382989061381</v>
      </c>
      <c r="G1595">
        <v>22.92101454951365</v>
      </c>
      <c r="H1595">
        <v>31.12003967913034</v>
      </c>
      <c r="I1595">
        <v>30.41378233993462</v>
      </c>
      <c r="J1595">
        <v>12.992359564940809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38.053995111790691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0.52555438351110884</v>
      </c>
      <c r="F1597">
        <v>18.639068002342469</v>
      </c>
      <c r="G1597">
        <v>46.082055402557437</v>
      </c>
      <c r="H1597">
        <v>22.71591113982744</v>
      </c>
      <c r="I1597">
        <v>18.077523626193869</v>
      </c>
      <c r="J1597">
        <v>21.22144077857541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0.45158623317246632</v>
      </c>
      <c r="J1601">
        <v>0.51058039116078224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0.93518511333418963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4.4117616768943803E-2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9.9238736842105282E-2</v>
      </c>
      <c r="F1612">
        <v>7.4653846153846196E-2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6.707332488320529E-2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9.5859840067909017E-3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4.1728547973776058E-2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1.010031936742517</v>
      </c>
      <c r="I1626">
        <v>0.20200638734850329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1.5068963905216839</v>
      </c>
      <c r="H1628">
        <v>0.2910539852742709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3.4396465276720002E-2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1.765794684466522E-2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0</v>
      </c>
      <c r="J1644">
        <v>0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8217.8312267220026</v>
      </c>
      <c r="F1645">
        <v>7120.2318111539989</v>
      </c>
      <c r="G1645">
        <v>7043.741457198119</v>
      </c>
      <c r="H1645">
        <v>6674.8364097345266</v>
      </c>
      <c r="I1645">
        <v>5764.890615527278</v>
      </c>
      <c r="J1645">
        <v>5637.8826368112605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-2036.5617027803301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10.552373190584021</v>
      </c>
      <c r="J1650">
        <v>28.438151619579649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-282.00638968749212</v>
      </c>
      <c r="I1654">
        <v>-2237.4393903726368</v>
      </c>
      <c r="J1654">
        <v>-23325.15088112641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  <c r="J1655">
        <v>428.97132887752139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  <c r="I1656">
        <v>196.65178748774721</v>
      </c>
      <c r="J1656">
        <v>196.65178748774639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324.153051858639</v>
      </c>
      <c r="I1660">
        <v>159.99862175073849</v>
      </c>
      <c r="J1660">
        <v>618.29797660127701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10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10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644.47057190916723</v>
      </c>
      <c r="J1666">
        <v>453.74861894943331</v>
      </c>
    </row>
    <row r="1667" spans="1:10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10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-10.04518614064501</v>
      </c>
      <c r="H1668">
        <v>-484.03949603428288</v>
      </c>
      <c r="I1668">
        <v>-1447.140741145226</v>
      </c>
      <c r="J1668">
        <v>-27.224917136965988</v>
      </c>
    </row>
    <row r="1669" spans="1:10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1866.9573289539139</v>
      </c>
      <c r="F1669">
        <v>2410.7431597937489</v>
      </c>
      <c r="G1669">
        <v>1810.2638888888901</v>
      </c>
    </row>
    <row r="1670" spans="1:10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10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79.22505494505495</v>
      </c>
      <c r="G1671">
        <v>74.904757142857136</v>
      </c>
    </row>
    <row r="1672" spans="1:10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10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10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10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1222.72079674312</v>
      </c>
      <c r="H1675">
        <v>1222.72079674312</v>
      </c>
    </row>
    <row r="1676" spans="1:10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10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933.33672314814839</v>
      </c>
      <c r="H1677">
        <v>2381.8700539065931</v>
      </c>
      <c r="I1677">
        <v>1337.4036470440701</v>
      </c>
    </row>
    <row r="1678" spans="1:10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8212.6752944620439</v>
      </c>
      <c r="H1678">
        <v>5858.4644729688334</v>
      </c>
      <c r="I1678">
        <v>6055.8126265499259</v>
      </c>
    </row>
    <row r="1679" spans="1:10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10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879.66942857142863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14128.06156686814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1018.309817761323</v>
      </c>
      <c r="I1688">
        <v>999.38691986782078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2625.5791666666669</v>
      </c>
      <c r="G1698">
        <v>2934.9968750000012</v>
      </c>
      <c r="H1698">
        <v>1855.875</v>
      </c>
      <c r="I1698">
        <v>927.93749999999966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3661.9214032340428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3292.74</v>
      </c>
      <c r="F1701">
        <v>2973.3</v>
      </c>
      <c r="G1701">
        <v>2973.3</v>
      </c>
      <c r="H1701">
        <v>157.8351586631463</v>
      </c>
      <c r="I1701">
        <v>21.23963170559999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276.10592777724258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1182.610925055531</v>
      </c>
      <c r="F1703">
        <v>885.05964125303888</v>
      </c>
      <c r="G1703">
        <v>3668.8662316824789</v>
      </c>
      <c r="H1703">
        <v>18397.151365076079</v>
      </c>
      <c r="I1703">
        <v>13040.565263141551</v>
      </c>
      <c r="J1703">
        <v>6570.110318721735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2901.4381440000002</v>
      </c>
      <c r="F1704">
        <v>4315.616917456895</v>
      </c>
      <c r="G1704">
        <v>582.60828385668083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906.98744934575302</v>
      </c>
      <c r="H1705">
        <v>1775.72625686639</v>
      </c>
      <c r="I1705">
        <v>1890.225334784493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2032.017654857143</v>
      </c>
      <c r="F1709">
        <v>2032.017654857143</v>
      </c>
      <c r="G1709">
        <v>1439.3657142857139</v>
      </c>
      <c r="H1709">
        <v>259.63368053159093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2545.1788189090898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28054.833712941181</v>
      </c>
      <c r="F1714">
        <v>24394.436470588229</v>
      </c>
      <c r="G1714">
        <v>5392.7298036441634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5746.9890685177324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85.44259259259259</v>
      </c>
      <c r="F1718">
        <v>48.824338624338623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-91.075040171336596</v>
      </c>
      <c r="H1719">
        <v>-1651.062342639761</v>
      </c>
      <c r="I1719">
        <v>-4463.0498568725679</v>
      </c>
      <c r="J1719">
        <v>-5543.3042158721446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25374.10791557622</v>
      </c>
      <c r="G1720">
        <v>22431.958270019579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1968.604756913255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2922.168923076923</v>
      </c>
      <c r="F1725">
        <v>1094.5152967032959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3174.206111403309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13955.145330728319</v>
      </c>
      <c r="F1728">
        <v>9814.5711263108915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1605.3803284250239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24.62933056096449</v>
      </c>
      <c r="I1739">
        <v>36.064390264190152</v>
      </c>
      <c r="J1739">
        <v>11.43505970322566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  <c r="I1740">
        <v>126.1204844817486</v>
      </c>
      <c r="J1740">
        <v>162.83952651366729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J1741">
        <v>129.55868262348369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848.51250000000005</v>
      </c>
      <c r="F1743">
        <v>241.79457557702071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834.43272823766551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1434.7731635172761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147.0770694642859</v>
      </c>
      <c r="F1752">
        <v>67.93649177295967</v>
      </c>
      <c r="G1752">
        <v>273.58167796864751</v>
      </c>
      <c r="H1752">
        <v>3733.4942338835222</v>
      </c>
      <c r="I1752">
        <v>450.45831600000031</v>
      </c>
      <c r="J1752">
        <v>466.20670800000028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397.72143941605839</v>
      </c>
      <c r="F1753">
        <v>345.84472992700722</v>
      </c>
      <c r="G1753">
        <v>172.92236496350381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1648.9424408616339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216.61199999999999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2819.5437185688202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20.182400000000001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7715.3205730718901</v>
      </c>
      <c r="G1759">
        <v>5835.2459095022887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3551.8626426473238</v>
      </c>
      <c r="F1760">
        <v>1363.0591087649379</v>
      </c>
      <c r="G1760">
        <v>1561.7862304526491</v>
      </c>
      <c r="H1760">
        <v>1628.320917735861</v>
      </c>
      <c r="I1760">
        <v>1597.542689180425</v>
      </c>
      <c r="J1760">
        <v>1616.155485273948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445.19970886392792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53.675823661270258</v>
      </c>
      <c r="G1763">
        <v>142.5077319834796</v>
      </c>
      <c r="H1763">
        <v>164.00240536939961</v>
      </c>
      <c r="I1763">
        <v>111.5216356511917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  <c r="J1764">
        <v>343.75405955782549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514.0170936610632</v>
      </c>
      <c r="F1766">
        <v>92.024516949891762</v>
      </c>
      <c r="G1766">
        <v>845.16594282420408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H1767">
        <v>280.1921537396359</v>
      </c>
      <c r="I1767">
        <v>338.96486902183381</v>
      </c>
      <c r="J1767">
        <v>421.16469017658142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8.3900570769230676</v>
      </c>
      <c r="F1772">
        <v>3.5901633194029872</v>
      </c>
      <c r="G1772">
        <v>14.190478384163431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1948.158857142849</v>
      </c>
      <c r="F1773">
        <v>1694.051180124223</v>
      </c>
      <c r="G1773">
        <v>847.02559006211163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1325.9098330725119</v>
      </c>
      <c r="I1775">
        <v>1331.4827640510391</v>
      </c>
      <c r="J1775">
        <v>1158.623632631098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415.97767331670809</v>
      </c>
      <c r="G1785">
        <v>677.40726919366102</v>
      </c>
      <c r="H1785">
        <v>1335.1617210691611</v>
      </c>
      <c r="I1785">
        <v>1260.32643713129</v>
      </c>
      <c r="J1785">
        <v>1194.99576328283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-812.20751418810175</v>
      </c>
      <c r="I1787">
        <v>-6338.4722395930012</v>
      </c>
      <c r="J1787">
        <v>-2395.7978446798852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32.518526224930191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285.47971732004038</v>
      </c>
      <c r="F1789">
        <v>227.8472175078528</v>
      </c>
      <c r="H1789">
        <v>99.368046476160046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4199.0569713178302</v>
      </c>
      <c r="F1791">
        <v>3258.7019991444022</v>
      </c>
      <c r="G1791">
        <v>1633.2917653023269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6.3456557246713867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4379.6744564734099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19.471651843575369</v>
      </c>
      <c r="F1798">
        <v>17.037695363128449</v>
      </c>
      <c r="G1798">
        <v>230.09878499292779</v>
      </c>
      <c r="H1798">
        <v>393.15802058665412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</v>
      </c>
      <c r="G1799">
        <v>515.33157712665388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13.858218901293201</v>
      </c>
      <c r="G1809">
        <v>157.75442496041961</v>
      </c>
      <c r="H1809">
        <v>321.11631708526272</v>
      </c>
      <c r="I1809">
        <v>310.39359957325593</v>
      </c>
      <c r="J1809">
        <v>319.04233764186051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239.53086765743069</v>
      </c>
      <c r="F1811">
        <v>127.25108696508811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4.2047610587276179</v>
      </c>
      <c r="F1812">
        <v>4.2047610587276036</v>
      </c>
      <c r="G1812">
        <v>47.384872336776262</v>
      </c>
      <c r="H1812">
        <v>96.527270058939592</v>
      </c>
      <c r="I1812">
        <v>95.080505397566029</v>
      </c>
      <c r="J1812">
        <v>95.687678361233452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72.277411001398548</v>
      </c>
      <c r="G1817">
        <v>132.39678554278399</v>
      </c>
      <c r="H1817">
        <v>205.89006121204159</v>
      </c>
      <c r="I1817">
        <v>201.77427829205399</v>
      </c>
      <c r="J1817">
        <v>207.3964718048357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85.016841021126709</v>
      </c>
      <c r="F1818">
        <v>45.207064675140849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2804.9832973289308</v>
      </c>
      <c r="J1819">
        <v>2889.723843757502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575.86747471700482</v>
      </c>
      <c r="F1824">
        <v>575.22660028344887</v>
      </c>
      <c r="G1824">
        <v>3144.1712591782539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22361.264417228791</v>
      </c>
      <c r="F1825">
        <v>17339.550454447319</v>
      </c>
      <c r="G1825">
        <v>9722.2888770559912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6105.3437862994306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11621.482033333339</v>
      </c>
      <c r="F1827">
        <v>9024.2568819444459</v>
      </c>
      <c r="G1827">
        <v>5052.8182753623196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5356.3208573248421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276.19047413406861</v>
      </c>
      <c r="H1830">
        <v>449.25886390287951</v>
      </c>
      <c r="I1830">
        <v>443.95710928301929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778.5680227871228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69.482620475162847</v>
      </c>
      <c r="G1832">
        <v>367.59633028551809</v>
      </c>
      <c r="H1832">
        <v>1103.1264182827499</v>
      </c>
      <c r="I1832">
        <v>1101.634891689321</v>
      </c>
      <c r="J1832">
        <v>1134.916067650485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3835.4608931034481</v>
      </c>
      <c r="F1834">
        <v>3118.850103353102</v>
      </c>
      <c r="G1834">
        <v>1574.9698865383971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57.274776990291492</v>
      </c>
      <c r="G1835">
        <v>331.70565446552712</v>
      </c>
      <c r="H1835">
        <v>894.54183463197171</v>
      </c>
      <c r="I1835">
        <v>896.98747197940202</v>
      </c>
      <c r="J1835">
        <v>917.54162122270714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15.41127992626612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395.84801830167783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3125.7054364902169</v>
      </c>
      <c r="F1840">
        <v>2716.6890338000012</v>
      </c>
      <c r="G1840">
        <v>2276.2162528461558</v>
      </c>
      <c r="H1840">
        <v>2270.8602681777779</v>
      </c>
      <c r="I1840">
        <v>2231.7349353299151</v>
      </c>
      <c r="J1840">
        <v>2268.3502537333329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640.80993777778167</v>
      </c>
      <c r="F1848">
        <v>1046.291546841647</v>
      </c>
      <c r="G1848">
        <v>9172.4169276387493</v>
      </c>
      <c r="H1848">
        <v>8142.1057360752047</v>
      </c>
      <c r="I1848">
        <v>7603.8711406066077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29.942190000000011</v>
      </c>
      <c r="F1852">
        <v>26.036686956521741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2.7499701781154862</v>
      </c>
      <c r="F1855">
        <v>2.7499701781154862</v>
      </c>
      <c r="G1855">
        <v>23.425909669119971</v>
      </c>
      <c r="H1855">
        <v>43.202332939313642</v>
      </c>
      <c r="I1855">
        <v>39.753185570144097</v>
      </c>
      <c r="J1855">
        <v>36.481056622127767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5.7196684338555031</v>
      </c>
      <c r="H1856">
        <v>58.999233250577497</v>
      </c>
      <c r="J1856">
        <v>96.341600888550403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1402.207829128012</v>
      </c>
      <c r="F1868">
        <v>502.69031872894669</v>
      </c>
      <c r="G1868">
        <v>1402.795084286091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9544.6479434627308</v>
      </c>
      <c r="I1873">
        <v>7802.8503733587531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-73.181884297673051</v>
      </c>
      <c r="H1880">
        <v>-1347.908519403336</v>
      </c>
      <c r="I1880">
        <v>-2584.3649532220279</v>
      </c>
      <c r="J1880">
        <v>-12024.639856222069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7964.0294215614585</v>
      </c>
      <c r="F1892">
        <v>5849.8306114246016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255.54818884684769</v>
      </c>
    </row>
    <row r="1905" spans="1:10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23731.675093569182</v>
      </c>
    </row>
    <row r="1906" spans="1:10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10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10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10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10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10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57.577137577137549</v>
      </c>
    </row>
    <row r="1912" spans="1:10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2445.2481624228622</v>
      </c>
      <c r="H1912">
        <v>1991.7079810093389</v>
      </c>
    </row>
    <row r="1913" spans="1:10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10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10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10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10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472.25656718381509</v>
      </c>
      <c r="G1917">
        <v>405.79682639091152</v>
      </c>
    </row>
    <row r="1918" spans="1:10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186.9102850876645</v>
      </c>
      <c r="J1918">
        <v>13.845206302789959</v>
      </c>
    </row>
    <row r="1919" spans="1:10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10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771.03947898377839</v>
      </c>
      <c r="G1920">
        <v>834.97002890377462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1321.3228230360951</v>
      </c>
      <c r="H1921">
        <v>1021.383611111111</v>
      </c>
      <c r="I1921">
        <v>320.45684551662362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18.06773454003763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779.07676728084903</v>
      </c>
      <c r="J1923">
        <v>242.82992024767529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2061.266129728393</v>
      </c>
      <c r="H1924">
        <v>2060.0085654367031</v>
      </c>
      <c r="I1924">
        <v>1827.827631819993</v>
      </c>
      <c r="J1924">
        <v>593.37497289077339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3045.4116417933619</v>
      </c>
      <c r="I1925">
        <v>8523.349120402183</v>
      </c>
      <c r="J1925">
        <v>3306.339659997092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F1927">
        <v>33.512564239580058</v>
      </c>
      <c r="G1927">
        <v>133.7036810473731</v>
      </c>
      <c r="H1927">
        <v>128.2446295139751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442.41064764784988</v>
      </c>
      <c r="F1928">
        <v>11272.59256354581</v>
      </c>
      <c r="G1928">
        <v>29491.397080101829</v>
      </c>
      <c r="H1928">
        <v>18017.975579201549</v>
      </c>
      <c r="I1928">
        <v>11774.02304292456</v>
      </c>
      <c r="J1928">
        <v>10649.88022379424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454.94546043539191</v>
      </c>
      <c r="G1947">
        <v>443.48894239665611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2070.3022004889981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5838.7731775463562</v>
      </c>
      <c r="J1951">
        <v>6601.536703073406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12091.453092838079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-2714.6823303490801</v>
      </c>
      <c r="G1954">
        <v>-3728.1949379999978</v>
      </c>
      <c r="H1954">
        <v>-3287.5559768812441</v>
      </c>
      <c r="I1954">
        <v>-1279.1769343274509</v>
      </c>
      <c r="J1954">
        <v>-1310.759004273385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-45.027764453896303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760.41527999999994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2475.5999046027782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7684.8669230769237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7207.587703074435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537.90442074469854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2341.5405669830252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2832.3436077473821</v>
      </c>
      <c r="F1983">
        <v>12269.08060362504</v>
      </c>
      <c r="G1983">
        <v>23514.413202875108</v>
      </c>
      <c r="H1983">
        <v>6930.2216174502173</v>
      </c>
      <c r="I1983">
        <v>523.22756622825784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10114.915204661331</v>
      </c>
      <c r="I1984">
        <v>2022.9830409322669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15090.739864617441</v>
      </c>
      <c r="H1986">
        <v>2914.745835188869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433.87701300054601</v>
      </c>
      <c r="F1988">
        <v>1589.448263562753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8060.8034689959368</v>
      </c>
      <c r="I1992">
        <v>13469.0733588357</v>
      </c>
      <c r="J1992">
        <v>11295.42390245149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900.55528907792598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2561.8548008549978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  <c r="J2011">
        <v>763.27497048168357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</v>
      </c>
      <c r="G2013">
        <v>41.384604258819309</v>
      </c>
      <c r="H2013">
        <v>33.178305018962703</v>
      </c>
      <c r="I2013">
        <v>30.96667909755238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21294.832801217039</v>
      </c>
      <c r="F2014">
        <v>20012.69834069768</v>
      </c>
      <c r="G2014">
        <v>14298.585728744391</v>
      </c>
      <c r="H2014">
        <v>11142.549112916669</v>
      </c>
      <c r="I2014">
        <v>5571.274556458332</v>
      </c>
      <c r="J2014">
        <v>1763.5984774003341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-541.69108933725738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1.340106486429158E-2</v>
      </c>
      <c r="I2016">
        <v>2.630580705322479E-2</v>
      </c>
      <c r="J2016">
        <v>7.363171436307641E-3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7.561217890909093E-2</v>
      </c>
      <c r="H2019">
        <v>8.3794974545454565E-2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5.1243340995970048E-2</v>
      </c>
      <c r="G2021">
        <v>7.018110355731226E-2</v>
      </c>
      <c r="H2021">
        <v>0.1099172945454545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2.90858256336727E-2</v>
      </c>
      <c r="H2022">
        <v>1.1198042868963989E-2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0.23215403081606761</v>
      </c>
      <c r="H2023">
        <v>8.937930186418605E-2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8.1217391304347825E-2</v>
      </c>
      <c r="F2024">
        <v>6.591304347826088E-2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8.9739130434782613E-2</v>
      </c>
      <c r="F2025">
        <v>8.9739130434782599E-2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7.2315789473684111E-2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6.5984999999999988E-2</v>
      </c>
      <c r="F2027">
        <v>2.799587193107491E-2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3.4155555555555549E-3</v>
      </c>
      <c r="F2028">
        <v>1.9517460317460321E-3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1.122646271025071E-2</v>
      </c>
      <c r="G2034">
        <v>5.6132313551253577E-3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9.921594022415949E-4</v>
      </c>
      <c r="G2036">
        <v>2.6341540107852049E-3</v>
      </c>
      <c r="H2036">
        <v>3.031467751744911E-3</v>
      </c>
      <c r="I2036">
        <v>2.061398071186537E-3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  <c r="J2037">
        <v>2.3018818658915249E-2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4.2057855747530057E-3</v>
      </c>
      <c r="F2038">
        <v>7.5296209150327374E-4</v>
      </c>
      <c r="G2038">
        <v>6.9153084098530267E-3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H2039">
        <v>2.2925854663000339E-3</v>
      </c>
      <c r="I2039">
        <v>2.7734749954057042E-3</v>
      </c>
      <c r="J2039">
        <v>3.4460495582428578E-3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1.4955538461538441E-4</v>
      </c>
      <c r="F2044">
        <v>6.3995781094527396E-5</v>
      </c>
      <c r="G2044">
        <v>2.6552681739130452E-4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6.1721954887217809E-2</v>
      </c>
      <c r="F2045">
        <v>5.367126511932005E-2</v>
      </c>
      <c r="G2045">
        <v>2.6835632559660001E-2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7.9125118992248E-2</v>
      </c>
      <c r="F2047">
        <v>6.0219740295090321E-2</v>
      </c>
      <c r="G2047">
        <v>3.018078274418606E-2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5.6196709394794905E-4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8.0651971756635785E-2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2.6517227627268669E-3</v>
      </c>
      <c r="I2052">
        <v>4.4027566265060242E-2</v>
      </c>
      <c r="J2052">
        <v>4.1227388322520833E-2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2.5569428017241579E-5</v>
      </c>
      <c r="G2060">
        <v>2.910684585196134E-4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5.5083630226700287E-3</v>
      </c>
      <c r="F2062">
        <v>2.9263250656926931E-3</v>
      </c>
      <c r="G2062">
        <v>2.394940444639141E-3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1.4139848450244849E-4</v>
      </c>
      <c r="F2063">
        <v>1.4139848450244819E-4</v>
      </c>
      <c r="G2063">
        <v>1.5934672727371741E-3</v>
      </c>
      <c r="H2063">
        <v>3.246036935003113E-3</v>
      </c>
      <c r="I2063">
        <v>3.197384864720711E-3</v>
      </c>
      <c r="J2063">
        <v>3.2178029897209979E-3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2.3318487676056341E-3</v>
      </c>
      <c r="F2064">
        <v>1.239943013450704E-3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9.6376377127659237E-3</v>
      </c>
      <c r="F2070">
        <v>9.6269121276596967E-3</v>
      </c>
      <c r="G2070">
        <v>5.2822006283533833E-2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3.2061902313624699E-2</v>
      </c>
      <c r="F2071">
        <v>2.48616966580977E-2</v>
      </c>
      <c r="G2071">
        <v>1.3939957527662901E-2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1.4063744444444439E-2</v>
      </c>
      <c r="F2073">
        <v>1.092071064814815E-2</v>
      </c>
      <c r="G2073">
        <v>6.1146714975845408E-3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8.8205395258315611E-2</v>
      </c>
      <c r="G2075">
        <v>2.9401798419438539E-2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3.5120593325092722E-2</v>
      </c>
      <c r="F2076">
        <v>2.7271672847136389E-2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4.6527678617711149E-3</v>
      </c>
      <c r="G2077">
        <v>2.4615369713478701E-2</v>
      </c>
      <c r="H2077">
        <v>7.386870430845871E-2</v>
      </c>
      <c r="I2077">
        <v>7.37688271456311E-2</v>
      </c>
      <c r="J2077">
        <v>7.5997436038834965E-2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2.036632992684137E-2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5.9803440785926674E-3</v>
      </c>
      <c r="H2080">
        <v>1.6127756315805292E-2</v>
      </c>
      <c r="I2080">
        <v>1.617184887989696E-2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0.17717633251833739</v>
      </c>
      <c r="F2087">
        <v>0.13628948655256709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0.49813309626619251</v>
      </c>
      <c r="J2088">
        <v>0.56320802641605272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1.031578515612759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2.2448887573964491E-2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0.1122993881391296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0.41316394105263138</v>
      </c>
      <c r="F2099">
        <v>0.31080884615384602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0.28971950053717832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2.440068656274047E-2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0.1062181221150663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1.05674789782971</v>
      </c>
      <c r="I2112">
        <v>0.211349579565942</v>
      </c>
    </row>
    <row r="2113" spans="1:10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10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1.4372133204397559</v>
      </c>
      <c r="H2114">
        <v>0.27759484144655899</v>
      </c>
    </row>
    <row r="2115" spans="1:10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10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10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10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10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10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10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10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10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10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10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10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10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  <c r="J2127">
        <v>3.4624056984183298E-2</v>
      </c>
    </row>
    <row r="2128" spans="1:10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2.4593790401424869</v>
      </c>
      <c r="I2131">
        <v>3.6012349296997961</v>
      </c>
      <c r="J2131">
        <v>1.1418558895573101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  <c r="I2132">
        <v>12.593849244064939</v>
      </c>
      <c r="J2132">
        <v>16.260454884193042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J2133">
        <v>12.93717292575047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451.58623317246628</v>
      </c>
      <c r="J2135">
        <v>510.58039116078231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935.18511333418996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6.9805917159763311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44.117616768943797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99.238736842105283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67.07332488320526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9.5859840067909001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41.72854797377606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50.475139222715597</v>
      </c>
      <c r="F2164">
        <v>218.64704194390521</v>
      </c>
      <c r="G2164">
        <v>419.0498910192407</v>
      </c>
      <c r="H2164">
        <v>123.5033419067678</v>
      </c>
      <c r="I2164">
        <v>9.3244280737316085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1010.031936742517</v>
      </c>
      <c r="I2165">
        <v>202.00638734850341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291.05398527427087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34.396465276720001</v>
      </c>
      <c r="F2169">
        <v>126.00668016194329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804.91717179584248</v>
      </c>
      <c r="I2173">
        <v>1344.9637466543011</v>
      </c>
      <c r="J2173">
        <v>1127.9124589460939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10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17.657946844665219</v>
      </c>
    </row>
    <row r="2178" spans="1:10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10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10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10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10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10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10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10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10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10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10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10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10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10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10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  <c r="J2192">
        <v>13.60230810092915</v>
      </c>
    </row>
    <row r="2193" spans="1:12" x14ac:dyDescent="0.35">
      <c r="A2193" t="s">
        <v>0</v>
      </c>
      <c r="B2193" t="s">
        <v>290</v>
      </c>
      <c r="C2193" t="s">
        <v>1014</v>
      </c>
      <c r="D2193" t="s">
        <v>1031</v>
      </c>
      <c r="L2193">
        <f>J2193-[1]Emissions!J2193</f>
        <v>0</v>
      </c>
    </row>
    <row r="2194" spans="1:12" x14ac:dyDescent="0.35">
      <c r="A2194" t="s">
        <v>0</v>
      </c>
      <c r="B2194" t="s">
        <v>292</v>
      </c>
      <c r="C2194" t="s">
        <v>1014</v>
      </c>
      <c r="D2194" t="s">
        <v>1031</v>
      </c>
      <c r="L2194">
        <f>J2194-[1]Emissions!J2194</f>
        <v>0</v>
      </c>
    </row>
    <row r="2195" spans="1:12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24.62933056096449</v>
      </c>
      <c r="I2195">
        <v>36.064390264190152</v>
      </c>
      <c r="J2195">
        <v>11.43505970322566</v>
      </c>
      <c r="L2195">
        <f>J2195-[1]Emissions!J2195</f>
        <v>2.4616878816000796</v>
      </c>
    </row>
    <row r="2196" spans="1:12" x14ac:dyDescent="0.35">
      <c r="A2196" t="s">
        <v>0</v>
      </c>
      <c r="B2196" t="s">
        <v>289</v>
      </c>
      <c r="C2196" t="s">
        <v>1014</v>
      </c>
      <c r="D2196" t="s">
        <v>1031</v>
      </c>
      <c r="I2196">
        <v>126.1204844817486</v>
      </c>
      <c r="J2196">
        <v>162.83952651366729</v>
      </c>
      <c r="L2196">
        <f>J2196-[1]Emissions!J2196</f>
        <v>-4.0150807398171082</v>
      </c>
    </row>
    <row r="2197" spans="1:12" x14ac:dyDescent="0.35">
      <c r="A2197" t="s">
        <v>0</v>
      </c>
      <c r="B2197" t="s">
        <v>291</v>
      </c>
      <c r="C2197" t="s">
        <v>1014</v>
      </c>
      <c r="D2197" t="s">
        <v>1031</v>
      </c>
      <c r="J2197">
        <v>129.55868262348369</v>
      </c>
      <c r="L2197">
        <f>J2197-[1]Emissions!J2197</f>
        <v>-2.593332669259496</v>
      </c>
    </row>
    <row r="2198" spans="1:12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2070.3022004889981</v>
      </c>
      <c r="F2198">
        <v>1592.540154222306</v>
      </c>
      <c r="L2198">
        <f>J2198-[1]Emissions!J2198</f>
        <v>0</v>
      </c>
    </row>
    <row r="2199" spans="1:12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5838.7731775463562</v>
      </c>
      <c r="J2199">
        <v>6601.536703073406</v>
      </c>
      <c r="L2199">
        <f>J2199-[1]Emissions!J2199</f>
        <v>6601.536703073406</v>
      </c>
    </row>
    <row r="2200" spans="1:12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  <c r="L2200">
        <f>J2200-[1]Emissions!J2200</f>
        <v>0</v>
      </c>
    </row>
    <row r="2201" spans="1:12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12091.453092838079</v>
      </c>
      <c r="L2201">
        <f>J2201-[1]Emissions!J2201</f>
        <v>-8901.7387787615335</v>
      </c>
    </row>
    <row r="2202" spans="1:12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-2714.6823303490801</v>
      </c>
      <c r="G2202">
        <v>-3728.1949379999978</v>
      </c>
      <c r="H2202">
        <v>-3287.5559768812441</v>
      </c>
      <c r="I2202">
        <v>-1279.1769343274509</v>
      </c>
      <c r="J2202">
        <v>-1310.759004273385</v>
      </c>
      <c r="L2202">
        <f>J2202-[1]Emissions!J2202</f>
        <v>-227.86763832094698</v>
      </c>
    </row>
    <row r="2203" spans="1:12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  <c r="L2203">
        <f>J2203-[1]Emissions!J2203</f>
        <v>0</v>
      </c>
    </row>
    <row r="2204" spans="1:12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-45.027764453896303</v>
      </c>
      <c r="L2204">
        <f>J2204-[1]Emissions!J2204</f>
        <v>0</v>
      </c>
    </row>
    <row r="2205" spans="1:12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  <c r="L2205">
        <f>J2205-[1]Emissions!J2205</f>
        <v>0</v>
      </c>
    </row>
    <row r="2206" spans="1:12" x14ac:dyDescent="0.35">
      <c r="A2206" t="s">
        <v>0</v>
      </c>
      <c r="B2206" t="s">
        <v>825</v>
      </c>
      <c r="C2206" t="s">
        <v>1014</v>
      </c>
      <c r="D2206" t="s">
        <v>1034</v>
      </c>
      <c r="L2206">
        <f>J2206-[1]Emissions!J2206</f>
        <v>0</v>
      </c>
    </row>
    <row r="2207" spans="1:12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760.41527999999994</v>
      </c>
      <c r="F2207">
        <v>527.16305325443773</v>
      </c>
      <c r="L2207">
        <f>J2207-[1]Emissions!J2207</f>
        <v>0</v>
      </c>
    </row>
    <row r="2208" spans="1:12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  <c r="L2208">
        <f>J2208-[1]Emissions!J2208</f>
        <v>0</v>
      </c>
    </row>
    <row r="2209" spans="1:12" x14ac:dyDescent="0.35">
      <c r="A2209" t="s">
        <v>0</v>
      </c>
      <c r="B2209" t="s">
        <v>828</v>
      </c>
      <c r="C2209" t="s">
        <v>1014</v>
      </c>
      <c r="D2209" t="s">
        <v>1034</v>
      </c>
      <c r="L2209">
        <f>J2209-[1]Emissions!J2209</f>
        <v>0</v>
      </c>
    </row>
    <row r="2210" spans="1:12" x14ac:dyDescent="0.35">
      <c r="A2210" t="s">
        <v>0</v>
      </c>
      <c r="B2210" t="s">
        <v>826</v>
      </c>
      <c r="C2210" t="s">
        <v>1014</v>
      </c>
      <c r="D2210" t="s">
        <v>1034</v>
      </c>
      <c r="L2210">
        <f>J2210-[1]Emissions!J2210</f>
        <v>0</v>
      </c>
    </row>
    <row r="2211" spans="1:12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2475.5999046027782</v>
      </c>
      <c r="L2211">
        <f>J2211-[1]Emissions!J2211</f>
        <v>0</v>
      </c>
    </row>
    <row r="2212" spans="1:12" x14ac:dyDescent="0.35">
      <c r="A2212" t="s">
        <v>0</v>
      </c>
      <c r="B2212" t="s">
        <v>833</v>
      </c>
      <c r="C2212" t="s">
        <v>1014</v>
      </c>
      <c r="D2212" t="s">
        <v>1034</v>
      </c>
      <c r="L2212">
        <f>J2212-[1]Emissions!J2212</f>
        <v>0</v>
      </c>
    </row>
    <row r="2213" spans="1:12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7684.8669230769237</v>
      </c>
      <c r="L2213">
        <f>J2213-[1]Emissions!J2213</f>
        <v>0</v>
      </c>
    </row>
    <row r="2214" spans="1:12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7207.587703074435</v>
      </c>
      <c r="L2214">
        <f>J2214-[1]Emissions!J2214</f>
        <v>0</v>
      </c>
    </row>
    <row r="2215" spans="1:12" x14ac:dyDescent="0.35">
      <c r="A2215" t="s">
        <v>0</v>
      </c>
      <c r="B2215" t="s">
        <v>835</v>
      </c>
      <c r="C2215" t="s">
        <v>1014</v>
      </c>
      <c r="D2215" t="s">
        <v>1034</v>
      </c>
      <c r="L2215">
        <f>J2215-[1]Emissions!J2215</f>
        <v>0</v>
      </c>
    </row>
    <row r="2216" spans="1:12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  <c r="L2216">
        <f>J2216-[1]Emissions!J2216</f>
        <v>0</v>
      </c>
    </row>
    <row r="2217" spans="1:12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  <c r="L2217">
        <f>J2217-[1]Emissions!J2217</f>
        <v>0</v>
      </c>
    </row>
    <row r="2218" spans="1:12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537.90442074469854</v>
      </c>
      <c r="I2218">
        <v>608.78178852267035</v>
      </c>
      <c r="J2218">
        <v>589.97616279069757</v>
      </c>
      <c r="L2218">
        <f>J2218-[1]Emissions!J2218</f>
        <v>0</v>
      </c>
    </row>
    <row r="2219" spans="1:12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  <c r="L2219">
        <f>J2219-[1]Emissions!J2219</f>
        <v>0</v>
      </c>
    </row>
    <row r="2220" spans="1:12" x14ac:dyDescent="0.35">
      <c r="A2220" t="s">
        <v>0</v>
      </c>
      <c r="B2220" t="s">
        <v>839</v>
      </c>
      <c r="C2220" t="s">
        <v>1014</v>
      </c>
      <c r="D2220" t="s">
        <v>1034</v>
      </c>
      <c r="L2220">
        <f>J2220-[1]Emissions!J2220</f>
        <v>0</v>
      </c>
    </row>
    <row r="2221" spans="1:12" x14ac:dyDescent="0.35">
      <c r="A2221" t="s">
        <v>0</v>
      </c>
      <c r="B2221" t="s">
        <v>841</v>
      </c>
      <c r="C2221" t="s">
        <v>1014</v>
      </c>
      <c r="D2221" t="s">
        <v>1034</v>
      </c>
      <c r="L2221">
        <f>J2221-[1]Emissions!J2221</f>
        <v>0</v>
      </c>
    </row>
    <row r="2222" spans="1:12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  <c r="L2222">
        <f>J2222-[1]Emissions!J2222</f>
        <v>0</v>
      </c>
    </row>
    <row r="2223" spans="1:12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  <c r="L2223">
        <f>J2223-[1]Emissions!J2223</f>
        <v>0</v>
      </c>
    </row>
    <row r="2224" spans="1:12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  <c r="L2224">
        <f>J2224-[1]Emissions!J2224</f>
        <v>0</v>
      </c>
    </row>
    <row r="2225" spans="1:12" x14ac:dyDescent="0.35">
      <c r="A2225" t="s">
        <v>0</v>
      </c>
      <c r="B2225" t="s">
        <v>842</v>
      </c>
      <c r="C2225" t="s">
        <v>1014</v>
      </c>
      <c r="D2225" t="s">
        <v>1034</v>
      </c>
      <c r="L2225">
        <f>J2225-[1]Emissions!J2225</f>
        <v>0</v>
      </c>
    </row>
    <row r="2226" spans="1:12" x14ac:dyDescent="0.35">
      <c r="A2226" t="s">
        <v>0</v>
      </c>
      <c r="B2226" t="s">
        <v>844</v>
      </c>
      <c r="C2226" t="s">
        <v>1014</v>
      </c>
      <c r="D2226" t="s">
        <v>1034</v>
      </c>
      <c r="L2226">
        <f>J2226-[1]Emissions!J2226</f>
        <v>0</v>
      </c>
    </row>
    <row r="2227" spans="1:12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  <c r="L2227">
        <f>J2227-[1]Emissions!J2227</f>
        <v>0</v>
      </c>
    </row>
    <row r="2228" spans="1:12" x14ac:dyDescent="0.35">
      <c r="A2228" t="s">
        <v>0</v>
      </c>
      <c r="B2228" t="s">
        <v>845</v>
      </c>
      <c r="C2228" t="s">
        <v>1014</v>
      </c>
      <c r="D2228" t="s">
        <v>1034</v>
      </c>
      <c r="L2228">
        <f>J2228-[1]Emissions!J2228</f>
        <v>0</v>
      </c>
    </row>
    <row r="2229" spans="1:12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2341.5405669830252</v>
      </c>
      <c r="L2229">
        <f>J2229-[1]Emissions!J2229</f>
        <v>0</v>
      </c>
    </row>
    <row r="2230" spans="1:12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  <c r="L2230">
        <f>J2230-[1]Emissions!J2230</f>
        <v>0</v>
      </c>
    </row>
    <row r="2231" spans="1:12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2832.3436077473821</v>
      </c>
      <c r="F2231">
        <v>12269.08060362504</v>
      </c>
      <c r="G2231">
        <v>23514.413202875108</v>
      </c>
      <c r="H2231">
        <v>6930.2216174502173</v>
      </c>
      <c r="I2231">
        <v>523.22756622825784</v>
      </c>
      <c r="L2231">
        <f>J2231-[1]Emissions!J2231</f>
        <v>0</v>
      </c>
    </row>
    <row r="2232" spans="1:12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10114.915204661331</v>
      </c>
      <c r="I2232">
        <v>2022.9830409322669</v>
      </c>
      <c r="L2232">
        <f>J2232-[1]Emissions!J2232</f>
        <v>0</v>
      </c>
    </row>
    <row r="2233" spans="1:12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  <c r="L2233">
        <f>J2233-[1]Emissions!J2233</f>
        <v>0</v>
      </c>
    </row>
    <row r="2234" spans="1:12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15090.739864617441</v>
      </c>
      <c r="H2234">
        <v>2914.745835188869</v>
      </c>
      <c r="L2234">
        <f>J2234-[1]Emissions!J2234</f>
        <v>0</v>
      </c>
    </row>
    <row r="2235" spans="1:12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  <c r="L2235">
        <f>J2235-[1]Emissions!J2235</f>
        <v>0</v>
      </c>
    </row>
    <row r="2236" spans="1:12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433.87701300054601</v>
      </c>
      <c r="F2236">
        <v>1589.448263562753</v>
      </c>
      <c r="G2236">
        <v>4179.0182000000004</v>
      </c>
      <c r="H2236">
        <v>787.84528192550965</v>
      </c>
      <c r="L2236">
        <f>J2236-[1]Emissions!J2236</f>
        <v>0</v>
      </c>
    </row>
    <row r="2237" spans="1:12" x14ac:dyDescent="0.35">
      <c r="A2237" t="s">
        <v>0</v>
      </c>
      <c r="B2237" t="s">
        <v>854</v>
      </c>
      <c r="C2237" t="s">
        <v>1014</v>
      </c>
      <c r="D2237" t="s">
        <v>1034</v>
      </c>
      <c r="L2237">
        <f>J2237-[1]Emissions!J2237</f>
        <v>0</v>
      </c>
    </row>
    <row r="2238" spans="1:12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  <c r="L2238">
        <f>J2238-[1]Emissions!J2238</f>
        <v>0</v>
      </c>
    </row>
    <row r="2239" spans="1:12" x14ac:dyDescent="0.35">
      <c r="A2239" t="s">
        <v>0</v>
      </c>
      <c r="B2239" t="s">
        <v>852</v>
      </c>
      <c r="C2239" t="s">
        <v>1014</v>
      </c>
      <c r="D2239" t="s">
        <v>1034</v>
      </c>
      <c r="L2239">
        <f>J2239-[1]Emissions!J2239</f>
        <v>0</v>
      </c>
    </row>
    <row r="2240" spans="1:12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8060.8034689959368</v>
      </c>
      <c r="I2240">
        <v>13469.0733588357</v>
      </c>
      <c r="J2240">
        <v>11295.42390245149</v>
      </c>
      <c r="L2240">
        <f>J2240-[1]Emissions!J2240</f>
        <v>1327.2197920794224</v>
      </c>
    </row>
    <row r="2241" spans="1:12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  <c r="L2241">
        <f>J2241-[1]Emissions!J2241</f>
        <v>0</v>
      </c>
    </row>
    <row r="2242" spans="1:12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  <c r="L2242">
        <f>J2242-[1]Emissions!J2242</f>
        <v>0</v>
      </c>
    </row>
    <row r="2243" spans="1:12" x14ac:dyDescent="0.35">
      <c r="A2243" t="s">
        <v>0</v>
      </c>
      <c r="B2243" t="s">
        <v>859</v>
      </c>
      <c r="C2243" t="s">
        <v>1014</v>
      </c>
      <c r="D2243" t="s">
        <v>1034</v>
      </c>
      <c r="L2243">
        <f>J2243-[1]Emissions!J2243</f>
        <v>0</v>
      </c>
    </row>
    <row r="2244" spans="1:12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900.55528907792598</v>
      </c>
      <c r="L2244">
        <f>J2244-[1]Emissions!J2244</f>
        <v>0</v>
      </c>
    </row>
    <row r="2245" spans="1:12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  <c r="L2245">
        <f>J2245-[1]Emissions!J2245</f>
        <v>0</v>
      </c>
    </row>
    <row r="2246" spans="1:12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  <c r="L2246">
        <f>J2246-[1]Emissions!J2246</f>
        <v>0</v>
      </c>
    </row>
    <row r="2247" spans="1:12" x14ac:dyDescent="0.35">
      <c r="A2247" t="s">
        <v>0</v>
      </c>
      <c r="B2247" t="s">
        <v>868</v>
      </c>
      <c r="C2247" t="s">
        <v>1014</v>
      </c>
      <c r="D2247" t="s">
        <v>1034</v>
      </c>
      <c r="L2247">
        <f>J2247-[1]Emissions!J2247</f>
        <v>0</v>
      </c>
    </row>
    <row r="2248" spans="1:12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  <c r="L2248">
        <f>J2248-[1]Emissions!J2248</f>
        <v>0</v>
      </c>
    </row>
    <row r="2249" spans="1:12" x14ac:dyDescent="0.35">
      <c r="A2249" t="s">
        <v>0</v>
      </c>
      <c r="B2249" t="s">
        <v>863</v>
      </c>
      <c r="C2249" t="s">
        <v>1014</v>
      </c>
      <c r="D2249" t="s">
        <v>1034</v>
      </c>
      <c r="L2249">
        <f>J2249-[1]Emissions!J2249</f>
        <v>0</v>
      </c>
    </row>
    <row r="2250" spans="1:12" x14ac:dyDescent="0.35">
      <c r="A2250" t="s">
        <v>0</v>
      </c>
      <c r="B2250" t="s">
        <v>865</v>
      </c>
      <c r="C2250" t="s">
        <v>1014</v>
      </c>
      <c r="D2250" t="s">
        <v>1034</v>
      </c>
      <c r="L2250">
        <f>J2250-[1]Emissions!J2250</f>
        <v>0</v>
      </c>
    </row>
    <row r="2251" spans="1:12" x14ac:dyDescent="0.35">
      <c r="A2251" t="s">
        <v>0</v>
      </c>
      <c r="B2251" t="s">
        <v>866</v>
      </c>
      <c r="C2251" t="s">
        <v>1014</v>
      </c>
      <c r="D2251" t="s">
        <v>1034</v>
      </c>
      <c r="L2251">
        <f>J2251-[1]Emissions!J2251</f>
        <v>0</v>
      </c>
    </row>
    <row r="2252" spans="1:12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  <c r="L2252">
        <f>J2252-[1]Emissions!J2252</f>
        <v>0</v>
      </c>
    </row>
    <row r="2253" spans="1:12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  <c r="L2253">
        <f>J2253-[1]Emissions!J2253</f>
        <v>0</v>
      </c>
    </row>
    <row r="2254" spans="1:12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  <c r="L2254">
        <f>J2254-[1]Emissions!J2254</f>
        <v>0</v>
      </c>
    </row>
    <row r="2255" spans="1:12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  <c r="L2255">
        <f>J2255-[1]Emissions!J2255</f>
        <v>0</v>
      </c>
    </row>
    <row r="2256" spans="1:12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  <c r="L2256">
        <f>J2256-[1]Emissions!J2256</f>
        <v>0</v>
      </c>
    </row>
    <row r="2257" spans="1:12" x14ac:dyDescent="0.35">
      <c r="A2257" t="s">
        <v>0</v>
      </c>
      <c r="B2257" t="s">
        <v>872</v>
      </c>
      <c r="C2257" t="s">
        <v>1014</v>
      </c>
      <c r="D2257" t="s">
        <v>1034</v>
      </c>
      <c r="L2257">
        <f>J2257-[1]Emissions!J2257</f>
        <v>0</v>
      </c>
    </row>
    <row r="2258" spans="1:12" x14ac:dyDescent="0.35">
      <c r="A2258" t="s">
        <v>0</v>
      </c>
      <c r="B2258" t="s">
        <v>873</v>
      </c>
      <c r="C2258" t="s">
        <v>1014</v>
      </c>
      <c r="D2258" t="s">
        <v>1034</v>
      </c>
      <c r="L2258">
        <f>J2258-[1]Emissions!J2258</f>
        <v>0</v>
      </c>
    </row>
    <row r="2259" spans="1:12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  <c r="J2259">
        <v>763.27497048168357</v>
      </c>
      <c r="L2259">
        <f>J2259-[1]Emissions!J2259</f>
        <v>763.27497048168357</v>
      </c>
    </row>
    <row r="2260" spans="1:12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2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2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2.3456505296156669</v>
      </c>
      <c r="I2262">
        <v>3.4347038346847758</v>
      </c>
      <c r="J2262">
        <v>1.08905330506911</v>
      </c>
    </row>
    <row r="2263" spans="1:12" x14ac:dyDescent="0.35">
      <c r="A2263" t="s">
        <v>0</v>
      </c>
      <c r="B2263" t="s">
        <v>289</v>
      </c>
      <c r="C2263" t="s">
        <v>1015</v>
      </c>
      <c r="D2263" t="s">
        <v>1031</v>
      </c>
      <c r="I2263">
        <v>12.011474712547489</v>
      </c>
      <c r="J2263">
        <v>15.508526334634981</v>
      </c>
    </row>
    <row r="2264" spans="1:12" x14ac:dyDescent="0.35">
      <c r="A2264" t="s">
        <v>0</v>
      </c>
      <c r="B2264" t="s">
        <v>291</v>
      </c>
      <c r="C2264" t="s">
        <v>1015</v>
      </c>
      <c r="D2264" t="s">
        <v>1031</v>
      </c>
      <c r="J2264">
        <v>12.338922154617499</v>
      </c>
    </row>
    <row r="2265" spans="1:12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177.1763325183374</v>
      </c>
      <c r="F2265">
        <v>136.2894865525671</v>
      </c>
    </row>
    <row r="2266" spans="1:12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498.13309626619252</v>
      </c>
      <c r="J2266">
        <v>563.2080264160528</v>
      </c>
    </row>
    <row r="2267" spans="1:12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2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1031.578515612759</v>
      </c>
    </row>
    <row r="2269" spans="1:12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2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2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32.644700000000007</v>
      </c>
      <c r="F2271">
        <v>22.448887573964491</v>
      </c>
    </row>
    <row r="2272" spans="1:12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112.2993881391296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413.16394105263163</v>
      </c>
      <c r="F2277">
        <v>310.80884615384622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289.71950053717831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24.400686562740471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106.21812211506629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128.4821725669124</v>
      </c>
      <c r="F2295">
        <v>556.55610676630386</v>
      </c>
      <c r="G2295">
        <v>1066.6724498671581</v>
      </c>
      <c r="H2295">
        <v>314.37214303540878</v>
      </c>
      <c r="I2295">
        <v>23.7349078240441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963.32525758679344</v>
      </c>
      <c r="I2296">
        <v>192.66505151735871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</v>
      </c>
      <c r="H2298">
        <v>277.59484144655892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0.6879293055343999</v>
      </c>
      <c r="F2300">
        <v>2.5201336032388668</v>
      </c>
      <c r="G2300">
        <v>6.6260000000000012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767.69556847580338</v>
      </c>
      <c r="I2304">
        <v>1282.768891317686</v>
      </c>
      <c r="J2304">
        <v>1075.754657376332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16.05267894969565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  <c r="J2323">
        <v>34.624056984183291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0.87542134598496624</v>
      </c>
      <c r="F2325">
        <v>0.69721170521046616</v>
      </c>
      <c r="G2325">
        <v>0.21783493810081331</v>
      </c>
      <c r="H2325">
        <v>0.1746396794057887</v>
      </c>
      <c r="I2325">
        <v>0.16299840835050469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347.39700000000011</v>
      </c>
      <c r="F2326">
        <v>327.90406395348828</v>
      </c>
      <c r="G2326">
        <v>234.27940493975211</v>
      </c>
      <c r="H2326">
        <v>182.56856875</v>
      </c>
      <c r="I2326">
        <v>91.284284374999984</v>
      </c>
      <c r="J2326">
        <v>28.89622891546561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-282.00638968749212</v>
      </c>
      <c r="I2329">
        <v>-2237.4393903726368</v>
      </c>
      <c r="J2329">
        <v>-23325.15088112641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  <c r="J2330">
        <v>428.97132887752139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  <c r="I2331">
        <v>196.65178748774721</v>
      </c>
      <c r="J2331">
        <v>196.65178748774639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5.6624626163986093E-3</v>
      </c>
      <c r="I2337">
        <v>2.3601884769554021E-2</v>
      </c>
      <c r="J2337">
        <v>2.0803003927404071E-2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</v>
      </c>
      <c r="G2343">
        <v>41.384604258819309</v>
      </c>
      <c r="H2343">
        <v>33.178305018962703</v>
      </c>
      <c r="I2343">
        <v>30.96667909755238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14690.04700000001</v>
      </c>
      <c r="F2344">
        <v>13865.76772674419</v>
      </c>
      <c r="G2344">
        <v>9906.7506906996659</v>
      </c>
      <c r="H2344">
        <v>7720.1036729166699</v>
      </c>
      <c r="I2344">
        <v>3860.0518364583322</v>
      </c>
      <c r="J2344">
        <v>1221.907388063077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6604.7858012170418</v>
      </c>
      <c r="F2345">
        <v>6146.9306139534856</v>
      </c>
      <c r="G2345">
        <v>4391.8350380447419</v>
      </c>
      <c r="H2345">
        <v>3422.4454400000041</v>
      </c>
      <c r="I2345">
        <v>1711.22272</v>
      </c>
      <c r="J2345">
        <v>541.69108933725784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-541.69108933725738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2.93428265969035</v>
      </c>
      <c r="F2348">
        <v>2.3369503452424891</v>
      </c>
      <c r="G2348">
        <v>0.73015044067124446</v>
      </c>
      <c r="H2348">
        <v>0.58536633282310657</v>
      </c>
      <c r="I2348">
        <v>0.54634651687854374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359.78100000000012</v>
      </c>
      <c r="F2349">
        <v>339.5931802325581</v>
      </c>
      <c r="G2349">
        <v>242.6309915993198</v>
      </c>
      <c r="H2349">
        <v>189.07676875000001</v>
      </c>
      <c r="I2349">
        <v>94.538384374999936</v>
      </c>
      <c r="J2349">
        <v>29.926320997116079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33.78735298782248</v>
      </c>
    </row>
    <row r="3" spans="1:8" x14ac:dyDescent="0.35">
      <c r="A3" t="s">
        <v>0</v>
      </c>
      <c r="B3" t="s">
        <v>14</v>
      </c>
      <c r="G3">
        <v>15.48901502792935</v>
      </c>
      <c r="H3">
        <v>15.48901502792935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1.945851288493462</v>
      </c>
      <c r="G6">
        <v>16.47499836494497</v>
      </c>
      <c r="H6">
        <v>180.94467853465909</v>
      </c>
    </row>
    <row r="7" spans="1:8" x14ac:dyDescent="0.35">
      <c r="A7" t="s">
        <v>0</v>
      </c>
      <c r="B7" t="s">
        <v>18</v>
      </c>
      <c r="H7">
        <v>1903.579467333919</v>
      </c>
    </row>
    <row r="8" spans="1:8" x14ac:dyDescent="0.35">
      <c r="A8" t="s">
        <v>0</v>
      </c>
      <c r="B8" t="s">
        <v>19</v>
      </c>
      <c r="G8">
        <v>872.6511066735319</v>
      </c>
      <c r="H8">
        <v>872.6511066735319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282.00638968749308</v>
      </c>
      <c r="G11">
        <v>2387.672088036381</v>
      </c>
      <c r="H11">
        <v>26223.769425992541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9.0447341779916923E-2</v>
      </c>
      <c r="G16">
        <v>9.0447341779916923E-2</v>
      </c>
      <c r="H16">
        <v>1.6532700313682029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248.3168050224281</v>
      </c>
      <c r="G21">
        <v>248.3168050224281</v>
      </c>
      <c r="H21">
        <v>4538.9364015542315</v>
      </c>
    </row>
    <row r="22" spans="1:8" x14ac:dyDescent="0.35">
      <c r="A22" t="s">
        <v>0</v>
      </c>
      <c r="B22" t="s">
        <v>33</v>
      </c>
      <c r="H22">
        <v>19676.924664544251</v>
      </c>
    </row>
    <row r="23" spans="1:8" x14ac:dyDescent="0.35">
      <c r="A23" t="s">
        <v>0</v>
      </c>
      <c r="B23" t="s">
        <v>34</v>
      </c>
      <c r="C23">
        <v>248.3168050224281</v>
      </c>
      <c r="D23">
        <v>496.63361004485631</v>
      </c>
      <c r="E23">
        <v>5035.5700115990876</v>
      </c>
      <c r="F23">
        <v>5283.8868166215161</v>
      </c>
      <c r="G23">
        <v>5209.3917751147874</v>
      </c>
      <c r="H23">
        <v>4787.2532065766591</v>
      </c>
    </row>
    <row r="24" spans="1:8" x14ac:dyDescent="0.35">
      <c r="A24" t="s">
        <v>0</v>
      </c>
      <c r="B24" t="s">
        <v>35</v>
      </c>
      <c r="C24">
        <v>379.96987492173878</v>
      </c>
      <c r="D24">
        <v>379.96987492173878</v>
      </c>
      <c r="E24">
        <v>628.28667994416696</v>
      </c>
      <c r="F24">
        <v>628.28667994416696</v>
      </c>
      <c r="G24">
        <v>1754.33494229914</v>
      </c>
      <c r="H24">
        <v>1488.356029853923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6623.4007768457159</v>
      </c>
      <c r="H25">
        <v>4710.3572985848459</v>
      </c>
    </row>
    <row r="26" spans="1:8" x14ac:dyDescent="0.35">
      <c r="A26" t="s">
        <v>0</v>
      </c>
      <c r="B26" t="s">
        <v>37</v>
      </c>
      <c r="H26">
        <v>4.0718680751059653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6.6872972033504174</v>
      </c>
      <c r="G29">
        <v>6.6872972033504174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4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0.6868615206777321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0.65998398886280729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1.8555359444568131E-3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4443.5890672495734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19939.56944613939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3069.1138078185008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14.220426790760509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11.16200478007241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6897.0669894299481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389.16997845032989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5.1740495364319452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18.017936499363131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2050</v>
      </c>
      <c r="F30">
        <v>1.056864193556321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3541.5001153216331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31.987732286427651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406.12422405693133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11512.151457367419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5439.6798657267836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2030</v>
      </c>
      <c r="F37">
        <v>5254.3599658162502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13929.554863791091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88447.100463371433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42169.701731960078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1945.4852443474599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16884.46761543976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291723.14305340458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44803.186085825553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15648.315626372119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296250.48324985697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152</v>
      </c>
      <c r="C57" t="s">
        <v>1029</v>
      </c>
      <c r="D57" t="s">
        <v>1038</v>
      </c>
      <c r="E57">
        <v>2040</v>
      </c>
      <c r="F57">
        <v>655.20473450753082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2007</v>
      </c>
      <c r="F58">
        <v>272.82046902604918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2010</v>
      </c>
      <c r="F59">
        <v>295.93174261710573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2020</v>
      </c>
      <c r="F60">
        <v>720.82195361477818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2030</v>
      </c>
      <c r="F61">
        <v>410.2396979415899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2040</v>
      </c>
      <c r="F62">
        <v>319.35043464708099</v>
      </c>
    </row>
    <row r="63" spans="1:6" x14ac:dyDescent="0.35">
      <c r="A63" t="s">
        <v>0</v>
      </c>
      <c r="B63" t="s">
        <v>155</v>
      </c>
      <c r="C63" t="s">
        <v>1029</v>
      </c>
      <c r="D63" t="s">
        <v>1038</v>
      </c>
      <c r="E63">
        <v>2050</v>
      </c>
      <c r="F63">
        <v>106.091096366851</v>
      </c>
    </row>
    <row r="64" spans="1:6" x14ac:dyDescent="0.35">
      <c r="A64" t="s">
        <v>0</v>
      </c>
      <c r="B64" t="s">
        <v>158</v>
      </c>
      <c r="C64" t="s">
        <v>1029</v>
      </c>
      <c r="D64" t="s">
        <v>1038</v>
      </c>
      <c r="E64">
        <v>2007</v>
      </c>
      <c r="F64">
        <v>356.89568485852641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2010</v>
      </c>
      <c r="F65">
        <v>876.37986092921972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2020</v>
      </c>
      <c r="F66">
        <v>2364.5728096840248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2030</v>
      </c>
      <c r="F67">
        <v>1590.792729187493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2040</v>
      </c>
      <c r="F68">
        <v>990.36379276172363</v>
      </c>
    </row>
    <row r="69" spans="1:6" x14ac:dyDescent="0.35">
      <c r="A69" t="s">
        <v>0</v>
      </c>
      <c r="B69" t="s">
        <v>159</v>
      </c>
      <c r="C69" t="s">
        <v>1029</v>
      </c>
      <c r="D69" t="s">
        <v>1038</v>
      </c>
      <c r="E69">
        <v>2050</v>
      </c>
      <c r="F69">
        <v>350.86402062642242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2020</v>
      </c>
      <c r="F70">
        <v>3778.1021637533959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2030</v>
      </c>
      <c r="F71">
        <v>2541.047633422872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2040</v>
      </c>
      <c r="F72">
        <v>1582.3481651268139</v>
      </c>
    </row>
    <row r="73" spans="1:6" x14ac:dyDescent="0.35">
      <c r="A73" t="s">
        <v>0</v>
      </c>
      <c r="B73" t="s">
        <v>162</v>
      </c>
      <c r="C73" t="s">
        <v>1029</v>
      </c>
      <c r="D73" t="s">
        <v>1038</v>
      </c>
      <c r="E73">
        <v>2050</v>
      </c>
      <c r="F73">
        <v>560.48971504331973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2020</v>
      </c>
      <c r="F74">
        <v>268.85851772718519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2030</v>
      </c>
      <c r="F75">
        <v>216.0457556587908</v>
      </c>
    </row>
    <row r="76" spans="1:6" x14ac:dyDescent="0.35">
      <c r="A76" t="s">
        <v>0</v>
      </c>
      <c r="B76" t="s">
        <v>166</v>
      </c>
      <c r="C76" t="s">
        <v>1029</v>
      </c>
      <c r="D76" t="s">
        <v>1038</v>
      </c>
      <c r="E76">
        <v>2040</v>
      </c>
      <c r="F76">
        <v>200.71600433851501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2030</v>
      </c>
      <c r="F77">
        <v>180.67746247178519</v>
      </c>
    </row>
    <row r="78" spans="1:6" x14ac:dyDescent="0.35">
      <c r="A78" t="s">
        <v>0</v>
      </c>
      <c r="B78" t="s">
        <v>167</v>
      </c>
      <c r="C78" t="s">
        <v>1029</v>
      </c>
      <c r="D78" t="s">
        <v>1038</v>
      </c>
      <c r="E78">
        <v>2050</v>
      </c>
      <c r="F78">
        <v>142.19291142613281</v>
      </c>
    </row>
    <row r="79" spans="1:6" x14ac:dyDescent="0.35">
      <c r="A79" t="s">
        <v>0</v>
      </c>
      <c r="B79" t="s">
        <v>168</v>
      </c>
      <c r="C79" t="s">
        <v>1029</v>
      </c>
      <c r="D79" t="s">
        <v>1038</v>
      </c>
      <c r="E79">
        <v>2050</v>
      </c>
      <c r="F79">
        <v>9.1342234934900599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2010</v>
      </c>
      <c r="F80">
        <v>18532.979394143011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2020</v>
      </c>
      <c r="F81">
        <v>34164.771896327082</v>
      </c>
    </row>
    <row r="82" spans="1:6" x14ac:dyDescent="0.35">
      <c r="A82" t="s">
        <v>0</v>
      </c>
      <c r="B82" t="s">
        <v>544</v>
      </c>
      <c r="C82" t="s">
        <v>1033</v>
      </c>
      <c r="D82" t="s">
        <v>1038</v>
      </c>
      <c r="E82">
        <v>2030</v>
      </c>
      <c r="F82">
        <v>29083.554665829211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2010</v>
      </c>
      <c r="F83">
        <v>0.14323722598124039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2020</v>
      </c>
      <c r="F84">
        <v>16.846360967398851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2030</v>
      </c>
      <c r="F85">
        <v>5.1991273654864143</v>
      </c>
    </row>
    <row r="86" spans="1:6" x14ac:dyDescent="0.35">
      <c r="A86" t="s">
        <v>0</v>
      </c>
      <c r="B86" t="s">
        <v>552</v>
      </c>
      <c r="C86" t="s">
        <v>1033</v>
      </c>
      <c r="D86" t="s">
        <v>1038</v>
      </c>
      <c r="E86">
        <v>2040</v>
      </c>
      <c r="F86">
        <v>5.2882026475104382</v>
      </c>
    </row>
    <row r="87" spans="1:6" x14ac:dyDescent="0.35">
      <c r="A87" t="s">
        <v>0</v>
      </c>
      <c r="B87" t="s">
        <v>552</v>
      </c>
      <c r="C87" t="s">
        <v>1033</v>
      </c>
      <c r="D87" t="s">
        <v>1038</v>
      </c>
      <c r="E87">
        <v>2050</v>
      </c>
      <c r="F87">
        <v>0.55933020365070885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2007</v>
      </c>
      <c r="F88">
        <v>85.238257513880967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2020</v>
      </c>
      <c r="F89">
        <v>2620.4016650235162</v>
      </c>
    </row>
    <row r="90" spans="1:6" x14ac:dyDescent="0.35">
      <c r="A90" t="s">
        <v>0</v>
      </c>
      <c r="B90" t="s">
        <v>555</v>
      </c>
      <c r="C90" t="s">
        <v>1033</v>
      </c>
      <c r="D90" t="s">
        <v>1038</v>
      </c>
      <c r="E90">
        <v>2030</v>
      </c>
      <c r="F90">
        <v>1037.7594700421889</v>
      </c>
    </row>
    <row r="91" spans="1:6" x14ac:dyDescent="0.35">
      <c r="A91" t="s">
        <v>0</v>
      </c>
      <c r="B91" t="s">
        <v>555</v>
      </c>
      <c r="C91" t="s">
        <v>1033</v>
      </c>
      <c r="D91" t="s">
        <v>1038</v>
      </c>
      <c r="E91">
        <v>2050</v>
      </c>
      <c r="F91">
        <v>15.54413555690914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2007</v>
      </c>
      <c r="F92">
        <v>7009.7529812345774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2010</v>
      </c>
      <c r="F93">
        <v>14502.460735529839</v>
      </c>
    </row>
    <row r="94" spans="1:6" x14ac:dyDescent="0.35">
      <c r="A94" t="s">
        <v>0</v>
      </c>
      <c r="B94" t="s">
        <v>622</v>
      </c>
      <c r="C94" t="s">
        <v>1033</v>
      </c>
      <c r="D94" t="s">
        <v>1038</v>
      </c>
      <c r="E94">
        <v>2020</v>
      </c>
      <c r="F94">
        <v>34453.582474178897</v>
      </c>
    </row>
    <row r="95" spans="1:6" x14ac:dyDescent="0.35">
      <c r="A95" t="s">
        <v>0</v>
      </c>
      <c r="B95" t="s">
        <v>622</v>
      </c>
      <c r="C95" t="s">
        <v>1033</v>
      </c>
      <c r="D95" t="s">
        <v>1038</v>
      </c>
      <c r="E95">
        <v>2030</v>
      </c>
      <c r="F95">
        <v>13883.719047401521</v>
      </c>
    </row>
    <row r="96" spans="1:6" x14ac:dyDescent="0.35">
      <c r="A96" t="s">
        <v>0</v>
      </c>
      <c r="B96" t="s">
        <v>624</v>
      </c>
      <c r="C96" t="s">
        <v>1033</v>
      </c>
      <c r="D96" t="s">
        <v>1038</v>
      </c>
      <c r="E96">
        <v>2040</v>
      </c>
      <c r="F96">
        <v>18062.27970531541</v>
      </c>
    </row>
    <row r="97" spans="1:6" x14ac:dyDescent="0.35">
      <c r="A97" t="s">
        <v>0</v>
      </c>
      <c r="B97" t="s">
        <v>624</v>
      </c>
      <c r="C97" t="s">
        <v>1033</v>
      </c>
      <c r="D97" t="s">
        <v>1038</v>
      </c>
      <c r="E97">
        <v>2050</v>
      </c>
      <c r="F97">
        <v>1791.731737260498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2007</v>
      </c>
      <c r="F98">
        <v>972.32029042607076</v>
      </c>
    </row>
    <row r="99" spans="1:6" x14ac:dyDescent="0.35">
      <c r="A99" t="s">
        <v>0</v>
      </c>
      <c r="B99" t="s">
        <v>628</v>
      </c>
      <c r="C99" t="s">
        <v>1033</v>
      </c>
      <c r="D99" t="s">
        <v>1038</v>
      </c>
      <c r="E99">
        <v>2010</v>
      </c>
      <c r="F99">
        <v>2538.954861579703</v>
      </c>
    </row>
    <row r="100" spans="1:6" x14ac:dyDescent="0.35">
      <c r="A100" t="s">
        <v>0</v>
      </c>
      <c r="B100" t="s">
        <v>628</v>
      </c>
      <c r="C100" t="s">
        <v>1033</v>
      </c>
      <c r="D100" t="s">
        <v>1038</v>
      </c>
      <c r="E100">
        <v>2020</v>
      </c>
      <c r="F100">
        <v>5932.1416880257912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2030</v>
      </c>
      <c r="F101">
        <v>4116.1979624586429</v>
      </c>
    </row>
    <row r="102" spans="1:6" x14ac:dyDescent="0.35">
      <c r="A102" t="s">
        <v>0</v>
      </c>
      <c r="B102" t="s">
        <v>630</v>
      </c>
      <c r="C102" t="s">
        <v>1033</v>
      </c>
      <c r="D102" t="s">
        <v>1038</v>
      </c>
      <c r="E102">
        <v>2040</v>
      </c>
      <c r="F102">
        <v>3179.3210984174839</v>
      </c>
    </row>
    <row r="103" spans="1:6" x14ac:dyDescent="0.35">
      <c r="A103" t="s">
        <v>0</v>
      </c>
      <c r="B103" t="s">
        <v>630</v>
      </c>
      <c r="C103" t="s">
        <v>1033</v>
      </c>
      <c r="D103" t="s">
        <v>1038</v>
      </c>
      <c r="E103">
        <v>2050</v>
      </c>
      <c r="F103">
        <v>314.77730424139241</v>
      </c>
    </row>
    <row r="104" spans="1:6" x14ac:dyDescent="0.35">
      <c r="A104" t="s">
        <v>0</v>
      </c>
      <c r="B104" t="s">
        <v>635</v>
      </c>
      <c r="C104" t="s">
        <v>1033</v>
      </c>
      <c r="D104" t="s">
        <v>1038</v>
      </c>
      <c r="E104">
        <v>2007</v>
      </c>
      <c r="F104">
        <v>78.687432262174411</v>
      </c>
    </row>
    <row r="105" spans="1:6" x14ac:dyDescent="0.35">
      <c r="A105" t="s">
        <v>0</v>
      </c>
      <c r="B105" t="s">
        <v>635</v>
      </c>
      <c r="C105" t="s">
        <v>1033</v>
      </c>
      <c r="D105" t="s">
        <v>1038</v>
      </c>
      <c r="E105">
        <v>2010</v>
      </c>
      <c r="F105">
        <v>749.16054402227883</v>
      </c>
    </row>
    <row r="106" spans="1:6" x14ac:dyDescent="0.35">
      <c r="A106" t="s">
        <v>0</v>
      </c>
      <c r="B106" t="s">
        <v>636</v>
      </c>
      <c r="C106" t="s">
        <v>1033</v>
      </c>
      <c r="D106" t="s">
        <v>1038</v>
      </c>
      <c r="E106">
        <v>2020</v>
      </c>
      <c r="F106">
        <v>3128.012702041598</v>
      </c>
    </row>
    <row r="107" spans="1:6" x14ac:dyDescent="0.35">
      <c r="A107" t="s">
        <v>0</v>
      </c>
      <c r="B107" t="s">
        <v>637</v>
      </c>
      <c r="C107" t="s">
        <v>1033</v>
      </c>
      <c r="D107" t="s">
        <v>1038</v>
      </c>
      <c r="E107">
        <v>2020</v>
      </c>
      <c r="F107">
        <v>103.4845987104781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2007</v>
      </c>
      <c r="F108">
        <v>49.571096848724537</v>
      </c>
    </row>
    <row r="109" spans="1:6" x14ac:dyDescent="0.35">
      <c r="A109" t="s">
        <v>0</v>
      </c>
      <c r="B109" t="s">
        <v>640</v>
      </c>
      <c r="C109" t="s">
        <v>1033</v>
      </c>
      <c r="D109" t="s">
        <v>1038</v>
      </c>
      <c r="E109">
        <v>2010</v>
      </c>
      <c r="F109">
        <v>513.53769806896855</v>
      </c>
    </row>
    <row r="110" spans="1:6" x14ac:dyDescent="0.35">
      <c r="A110" t="s">
        <v>0</v>
      </c>
      <c r="B110" t="s">
        <v>640</v>
      </c>
      <c r="C110" t="s">
        <v>1033</v>
      </c>
      <c r="D110" t="s">
        <v>1038</v>
      </c>
      <c r="E110">
        <v>2020</v>
      </c>
      <c r="F110">
        <v>285.51305619829031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2030</v>
      </c>
      <c r="F111">
        <v>14311.09690925629</v>
      </c>
    </row>
    <row r="112" spans="1:6" x14ac:dyDescent="0.35">
      <c r="A112" t="s">
        <v>0</v>
      </c>
      <c r="B112" t="s">
        <v>642</v>
      </c>
      <c r="C112" t="s">
        <v>1033</v>
      </c>
      <c r="D112" t="s">
        <v>1038</v>
      </c>
      <c r="E112">
        <v>2040</v>
      </c>
      <c r="F112">
        <v>250.09450072511831</v>
      </c>
    </row>
    <row r="113" spans="1:6" x14ac:dyDescent="0.35">
      <c r="A113" t="s">
        <v>0</v>
      </c>
      <c r="B113" t="s">
        <v>642</v>
      </c>
      <c r="C113" t="s">
        <v>1033</v>
      </c>
      <c r="D113" t="s">
        <v>1038</v>
      </c>
      <c r="E113">
        <v>2050</v>
      </c>
      <c r="F113">
        <v>36.889195180402673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2010</v>
      </c>
      <c r="F114">
        <v>4057.2716398234511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2020</v>
      </c>
      <c r="F115">
        <v>3877.4279779334202</v>
      </c>
    </row>
    <row r="116" spans="1:6" x14ac:dyDescent="0.35">
      <c r="A116" t="s">
        <v>0</v>
      </c>
      <c r="B116" t="s">
        <v>643</v>
      </c>
      <c r="C116" t="s">
        <v>1033</v>
      </c>
      <c r="D116" t="s">
        <v>1038</v>
      </c>
      <c r="E116">
        <v>2040</v>
      </c>
      <c r="F116">
        <v>10491.5082983754</v>
      </c>
    </row>
    <row r="117" spans="1:6" x14ac:dyDescent="0.35">
      <c r="A117" t="s">
        <v>0</v>
      </c>
      <c r="B117" t="s">
        <v>643</v>
      </c>
      <c r="C117" t="s">
        <v>1033</v>
      </c>
      <c r="D117" t="s">
        <v>1038</v>
      </c>
      <c r="E117">
        <v>2050</v>
      </c>
      <c r="F117">
        <v>55.126952048776928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2007</v>
      </c>
      <c r="F118">
        <v>5145.6079793959843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2010</v>
      </c>
      <c r="F119">
        <v>11127.22039649253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2020</v>
      </c>
      <c r="F120">
        <v>26343.99931642969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2030</v>
      </c>
      <c r="F121">
        <v>10609.047702755241</v>
      </c>
    </row>
    <row r="122" spans="1:6" x14ac:dyDescent="0.35">
      <c r="A122" t="s">
        <v>0</v>
      </c>
      <c r="B122" t="s">
        <v>645</v>
      </c>
      <c r="C122" t="s">
        <v>1033</v>
      </c>
      <c r="D122" t="s">
        <v>1038</v>
      </c>
      <c r="E122">
        <v>2040</v>
      </c>
      <c r="F122">
        <v>8182.1358061012979</v>
      </c>
    </row>
    <row r="123" spans="1:6" x14ac:dyDescent="0.35">
      <c r="A123" t="s">
        <v>0</v>
      </c>
      <c r="B123" t="s">
        <v>645</v>
      </c>
      <c r="C123" t="s">
        <v>1033</v>
      </c>
      <c r="D123" t="s">
        <v>1038</v>
      </c>
      <c r="E123">
        <v>2050</v>
      </c>
      <c r="F123">
        <v>809.67539032884213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2007</v>
      </c>
      <c r="F124">
        <v>322.51215495775853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2010</v>
      </c>
      <c r="F125">
        <v>782.44092647185619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2020</v>
      </c>
      <c r="F126">
        <v>1585.8408943618681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2030</v>
      </c>
      <c r="F127">
        <v>678.49006547457498</v>
      </c>
    </row>
    <row r="128" spans="1:6" x14ac:dyDescent="0.35">
      <c r="A128" t="s">
        <v>0</v>
      </c>
      <c r="B128" t="s">
        <v>650</v>
      </c>
      <c r="C128" t="s">
        <v>1033</v>
      </c>
      <c r="D128" t="s">
        <v>1038</v>
      </c>
      <c r="E128">
        <v>2040</v>
      </c>
      <c r="F128">
        <v>499.18610664864377</v>
      </c>
    </row>
    <row r="129" spans="1:6" x14ac:dyDescent="0.35">
      <c r="A129" t="s">
        <v>0</v>
      </c>
      <c r="B129" t="s">
        <v>650</v>
      </c>
      <c r="C129" t="s">
        <v>1033</v>
      </c>
      <c r="D129" t="s">
        <v>1038</v>
      </c>
      <c r="E129">
        <v>2050</v>
      </c>
      <c r="F129">
        <v>49.948402615947707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2007</v>
      </c>
      <c r="F130">
        <v>3938.2904497440109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2010</v>
      </c>
      <c r="F131">
        <v>13047.074220800579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2020</v>
      </c>
      <c r="F132">
        <v>23163.637242163379</v>
      </c>
    </row>
    <row r="133" spans="1:6" x14ac:dyDescent="0.35">
      <c r="A133" t="s">
        <v>0</v>
      </c>
      <c r="B133" t="s">
        <v>653</v>
      </c>
      <c r="C133" t="s">
        <v>1033</v>
      </c>
      <c r="D133" t="s">
        <v>1038</v>
      </c>
      <c r="E133">
        <v>2030</v>
      </c>
      <c r="F133">
        <v>14324.362506429041</v>
      </c>
    </row>
    <row r="134" spans="1:6" x14ac:dyDescent="0.35">
      <c r="A134" t="s">
        <v>0</v>
      </c>
      <c r="B134" t="s">
        <v>653</v>
      </c>
      <c r="C134" t="s">
        <v>1033</v>
      </c>
      <c r="D134" t="s">
        <v>1038</v>
      </c>
      <c r="E134">
        <v>2040</v>
      </c>
      <c r="F134">
        <v>8759.8075619840693</v>
      </c>
    </row>
    <row r="135" spans="1:6" x14ac:dyDescent="0.35">
      <c r="A135" t="s">
        <v>0</v>
      </c>
      <c r="B135" t="s">
        <v>654</v>
      </c>
      <c r="C135" t="s">
        <v>1033</v>
      </c>
      <c r="D135" t="s">
        <v>1038</v>
      </c>
      <c r="E135">
        <v>2050</v>
      </c>
      <c r="F135">
        <v>3488.6912018359089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2007</v>
      </c>
      <c r="F136">
        <v>1170.125570231125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2010</v>
      </c>
      <c r="F137">
        <v>1657.8378635596059</v>
      </c>
    </row>
    <row r="138" spans="1:6" x14ac:dyDescent="0.35">
      <c r="A138" t="s">
        <v>0</v>
      </c>
      <c r="B138" t="s">
        <v>658</v>
      </c>
      <c r="C138" t="s">
        <v>1033</v>
      </c>
      <c r="D138" t="s">
        <v>1038</v>
      </c>
      <c r="E138">
        <v>2020</v>
      </c>
      <c r="F138">
        <v>4535.3422407020544</v>
      </c>
    </row>
    <row r="139" spans="1:6" x14ac:dyDescent="0.35">
      <c r="A139" t="s">
        <v>0</v>
      </c>
      <c r="B139" t="s">
        <v>658</v>
      </c>
      <c r="C139" t="s">
        <v>1033</v>
      </c>
      <c r="D139" t="s">
        <v>1038</v>
      </c>
      <c r="E139">
        <v>2030</v>
      </c>
      <c r="F139">
        <v>1372.109892115591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2007</v>
      </c>
      <c r="F140">
        <v>41.549411393684039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2010</v>
      </c>
      <c r="F141">
        <v>1674.896786966694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2020</v>
      </c>
      <c r="F142">
        <v>4157.2792679969234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2030</v>
      </c>
      <c r="F143">
        <v>870.64230773332099</v>
      </c>
    </row>
    <row r="144" spans="1:6" x14ac:dyDescent="0.35">
      <c r="A144" t="s">
        <v>0</v>
      </c>
      <c r="B144" t="s">
        <v>661</v>
      </c>
      <c r="C144" t="s">
        <v>1033</v>
      </c>
      <c r="D144" t="s">
        <v>1038</v>
      </c>
      <c r="E144">
        <v>2040</v>
      </c>
      <c r="F144">
        <v>3361.7795510023061</v>
      </c>
    </row>
    <row r="145" spans="1:6" x14ac:dyDescent="0.35">
      <c r="A145" t="s">
        <v>0</v>
      </c>
      <c r="B145" t="s">
        <v>661</v>
      </c>
      <c r="C145" t="s">
        <v>1033</v>
      </c>
      <c r="D145" t="s">
        <v>1038</v>
      </c>
      <c r="E145">
        <v>2050</v>
      </c>
      <c r="F145">
        <v>312.20619305834572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2007</v>
      </c>
      <c r="F146">
        <v>872.30013534937871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2010</v>
      </c>
      <c r="F147">
        <v>2760.1003670034888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2020</v>
      </c>
      <c r="F148">
        <v>4536.9568986833201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2030</v>
      </c>
      <c r="F149">
        <v>3030.468499303076</v>
      </c>
    </row>
    <row r="150" spans="1:6" x14ac:dyDescent="0.35">
      <c r="A150" t="s">
        <v>0</v>
      </c>
      <c r="B150" t="s">
        <v>666</v>
      </c>
      <c r="C150" t="s">
        <v>1033</v>
      </c>
      <c r="D150" t="s">
        <v>1038</v>
      </c>
      <c r="E150">
        <v>2040</v>
      </c>
      <c r="F150">
        <v>1961.609545155367</v>
      </c>
    </row>
    <row r="151" spans="1:6" x14ac:dyDescent="0.35">
      <c r="A151" t="s">
        <v>0</v>
      </c>
      <c r="B151" t="s">
        <v>666</v>
      </c>
      <c r="C151" t="s">
        <v>1033</v>
      </c>
      <c r="D151" t="s">
        <v>1038</v>
      </c>
      <c r="E151">
        <v>2050</v>
      </c>
      <c r="F151">
        <v>711.73279905110837</v>
      </c>
    </row>
    <row r="152" spans="1:6" x14ac:dyDescent="0.35">
      <c r="A152" t="s">
        <v>0</v>
      </c>
      <c r="B152" t="s">
        <v>668</v>
      </c>
      <c r="C152" t="s">
        <v>1033</v>
      </c>
      <c r="D152" t="s">
        <v>1038</v>
      </c>
      <c r="E152">
        <v>2010</v>
      </c>
      <c r="F152">
        <v>69.656732892387126</v>
      </c>
    </row>
    <row r="153" spans="1:6" x14ac:dyDescent="0.35">
      <c r="A153" t="s">
        <v>0</v>
      </c>
      <c r="B153" t="s">
        <v>668</v>
      </c>
      <c r="C153" t="s">
        <v>1033</v>
      </c>
      <c r="D153" t="s">
        <v>1038</v>
      </c>
      <c r="E153">
        <v>2020</v>
      </c>
      <c r="F153">
        <v>306.6762519516069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2030</v>
      </c>
      <c r="F154">
        <v>828.19651938191896</v>
      </c>
    </row>
    <row r="155" spans="1:6" x14ac:dyDescent="0.35">
      <c r="A155" t="s">
        <v>0</v>
      </c>
      <c r="B155" t="s">
        <v>669</v>
      </c>
      <c r="C155" t="s">
        <v>1033</v>
      </c>
      <c r="D155" t="s">
        <v>1038</v>
      </c>
      <c r="E155">
        <v>2040</v>
      </c>
      <c r="F155">
        <v>423.7006831540719</v>
      </c>
    </row>
    <row r="156" spans="1:6" x14ac:dyDescent="0.35">
      <c r="A156" t="s">
        <v>0</v>
      </c>
      <c r="B156" t="s">
        <v>669</v>
      </c>
      <c r="C156" t="s">
        <v>1033</v>
      </c>
      <c r="D156" t="s">
        <v>1038</v>
      </c>
      <c r="E156">
        <v>2050</v>
      </c>
      <c r="F156">
        <v>116.67469524716221</v>
      </c>
    </row>
    <row r="157" spans="1:6" x14ac:dyDescent="0.35">
      <c r="A157" t="s">
        <v>0</v>
      </c>
      <c r="B157" t="s">
        <v>676</v>
      </c>
      <c r="C157" t="s">
        <v>1033</v>
      </c>
      <c r="D157" t="s">
        <v>1038</v>
      </c>
      <c r="E157">
        <v>2020</v>
      </c>
      <c r="F157">
        <v>18243.66628612635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2007</v>
      </c>
      <c r="F158">
        <v>2084.6938878930482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2010</v>
      </c>
      <c r="F159">
        <v>46676.593557867229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2020</v>
      </c>
      <c r="F160">
        <v>135346.13404704901</v>
      </c>
    </row>
    <row r="161" spans="1:6" x14ac:dyDescent="0.35">
      <c r="A161" t="s">
        <v>0</v>
      </c>
      <c r="B161" t="s">
        <v>678</v>
      </c>
      <c r="C161" t="s">
        <v>1033</v>
      </c>
      <c r="D161" t="s">
        <v>1038</v>
      </c>
      <c r="E161">
        <v>2030</v>
      </c>
      <c r="F161">
        <v>1516.067904405289</v>
      </c>
    </row>
    <row r="162" spans="1:6" x14ac:dyDescent="0.35">
      <c r="A162" t="s">
        <v>0</v>
      </c>
      <c r="B162" t="s">
        <v>678</v>
      </c>
      <c r="C162" t="s">
        <v>1033</v>
      </c>
      <c r="D162" t="s">
        <v>1038</v>
      </c>
      <c r="E162">
        <v>2040</v>
      </c>
      <c r="F162">
        <v>38066.745065157993</v>
      </c>
    </row>
    <row r="163" spans="1:6" x14ac:dyDescent="0.35">
      <c r="A163" t="s">
        <v>0</v>
      </c>
      <c r="B163" t="s">
        <v>679</v>
      </c>
      <c r="C163" t="s">
        <v>1033</v>
      </c>
      <c r="D163" t="s">
        <v>1038</v>
      </c>
      <c r="E163">
        <v>2030</v>
      </c>
      <c r="F163">
        <v>10405.91789509407</v>
      </c>
    </row>
    <row r="164" spans="1:6" x14ac:dyDescent="0.35">
      <c r="A164" t="s">
        <v>0</v>
      </c>
      <c r="B164" t="s">
        <v>679</v>
      </c>
      <c r="C164" t="s">
        <v>1033</v>
      </c>
      <c r="D164" t="s">
        <v>1038</v>
      </c>
      <c r="E164">
        <v>2040</v>
      </c>
      <c r="F164">
        <v>12178.1396232105</v>
      </c>
    </row>
    <row r="165" spans="1:6" x14ac:dyDescent="0.35">
      <c r="A165" t="s">
        <v>0</v>
      </c>
      <c r="B165" t="s">
        <v>680</v>
      </c>
      <c r="C165" t="s">
        <v>1033</v>
      </c>
      <c r="D165" t="s">
        <v>1038</v>
      </c>
      <c r="E165">
        <v>2020</v>
      </c>
      <c r="F165">
        <v>9763.338666628666</v>
      </c>
    </row>
    <row r="166" spans="1:6" x14ac:dyDescent="0.35">
      <c r="A166" t="s">
        <v>0</v>
      </c>
      <c r="B166" t="s">
        <v>680</v>
      </c>
      <c r="C166" t="s">
        <v>1033</v>
      </c>
      <c r="D166" t="s">
        <v>1038</v>
      </c>
      <c r="E166">
        <v>2040</v>
      </c>
      <c r="F166">
        <v>961.57023105081782</v>
      </c>
    </row>
    <row r="167" spans="1:6" x14ac:dyDescent="0.35">
      <c r="A167" t="s">
        <v>0</v>
      </c>
      <c r="B167" t="s">
        <v>681</v>
      </c>
      <c r="C167" t="s">
        <v>1033</v>
      </c>
      <c r="D167" t="s">
        <v>1038</v>
      </c>
      <c r="E167">
        <v>2040</v>
      </c>
      <c r="F167">
        <v>843.36465309927144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2007</v>
      </c>
      <c r="F168">
        <v>71.389130719689248</v>
      </c>
    </row>
    <row r="169" spans="1:6" x14ac:dyDescent="0.35">
      <c r="A169" t="s">
        <v>0</v>
      </c>
      <c r="B169" t="s">
        <v>682</v>
      </c>
      <c r="C169" t="s">
        <v>1033</v>
      </c>
      <c r="D169" t="s">
        <v>1038</v>
      </c>
      <c r="E169">
        <v>2010</v>
      </c>
      <c r="F169">
        <v>2451.5039978077539</v>
      </c>
    </row>
    <row r="170" spans="1:6" x14ac:dyDescent="0.35">
      <c r="A170" t="s">
        <v>0</v>
      </c>
      <c r="B170" t="s">
        <v>682</v>
      </c>
      <c r="C170" t="s">
        <v>1033</v>
      </c>
      <c r="D170" t="s">
        <v>1038</v>
      </c>
      <c r="E170">
        <v>2020</v>
      </c>
      <c r="F170">
        <v>21636.557148934029</v>
      </c>
    </row>
    <row r="171" spans="1:6" x14ac:dyDescent="0.35">
      <c r="A171" t="s">
        <v>0</v>
      </c>
      <c r="B171" t="s">
        <v>682</v>
      </c>
      <c r="C171" t="s">
        <v>1033</v>
      </c>
      <c r="D171" t="s">
        <v>1038</v>
      </c>
      <c r="E171">
        <v>2040</v>
      </c>
      <c r="F171">
        <v>5465.1613429122726</v>
      </c>
    </row>
    <row r="172" spans="1:6" x14ac:dyDescent="0.35">
      <c r="A172" t="s">
        <v>0</v>
      </c>
      <c r="B172" t="s">
        <v>683</v>
      </c>
      <c r="C172" t="s">
        <v>1033</v>
      </c>
      <c r="D172" t="s">
        <v>1038</v>
      </c>
      <c r="E172">
        <v>2030</v>
      </c>
      <c r="F172">
        <v>29153.050615734741</v>
      </c>
    </row>
    <row r="173" spans="1:6" x14ac:dyDescent="0.35">
      <c r="A173" t="s">
        <v>0</v>
      </c>
      <c r="B173" t="s">
        <v>683</v>
      </c>
      <c r="C173" t="s">
        <v>1033</v>
      </c>
      <c r="D173" t="s">
        <v>1038</v>
      </c>
      <c r="E173">
        <v>2040</v>
      </c>
      <c r="F173">
        <v>6677.7323732750356</v>
      </c>
    </row>
    <row r="174" spans="1:6" x14ac:dyDescent="0.35">
      <c r="A174" t="s">
        <v>0</v>
      </c>
      <c r="B174" t="s">
        <v>683</v>
      </c>
      <c r="C174" t="s">
        <v>1033</v>
      </c>
      <c r="D174" t="s">
        <v>1038</v>
      </c>
      <c r="E174">
        <v>2050</v>
      </c>
      <c r="F174">
        <v>5878.9646049163048</v>
      </c>
    </row>
    <row r="175" spans="1:6" x14ac:dyDescent="0.35">
      <c r="A175" t="s">
        <v>0</v>
      </c>
      <c r="B175" t="s">
        <v>685</v>
      </c>
      <c r="C175" t="s">
        <v>1033</v>
      </c>
      <c r="D175" t="s">
        <v>1038</v>
      </c>
      <c r="E175">
        <v>2050</v>
      </c>
      <c r="F175">
        <v>17332.210290267041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2007</v>
      </c>
      <c r="F176">
        <v>230.43325274846981</v>
      </c>
    </row>
    <row r="177" spans="1:6" x14ac:dyDescent="0.35">
      <c r="A177" t="s">
        <v>0</v>
      </c>
      <c r="B177" t="s">
        <v>687</v>
      </c>
      <c r="C177" t="s">
        <v>1033</v>
      </c>
      <c r="D177" t="s">
        <v>1038</v>
      </c>
      <c r="E177">
        <v>2020</v>
      </c>
      <c r="F177">
        <v>16295.862411061071</v>
      </c>
    </row>
    <row r="178" spans="1:6" x14ac:dyDescent="0.35">
      <c r="A178" t="s">
        <v>0</v>
      </c>
      <c r="B178" t="s">
        <v>687</v>
      </c>
      <c r="C178" t="s">
        <v>1033</v>
      </c>
      <c r="D178" t="s">
        <v>1038</v>
      </c>
      <c r="E178">
        <v>2030</v>
      </c>
      <c r="F178">
        <v>7989.8940964216517</v>
      </c>
    </row>
    <row r="179" spans="1:6" x14ac:dyDescent="0.35">
      <c r="A179" t="s">
        <v>0</v>
      </c>
      <c r="B179" t="s">
        <v>687</v>
      </c>
      <c r="C179" t="s">
        <v>1033</v>
      </c>
      <c r="D179" t="s">
        <v>1038</v>
      </c>
      <c r="E179">
        <v>2040</v>
      </c>
      <c r="F179">
        <v>4470.2614158386568</v>
      </c>
    </row>
    <row r="180" spans="1:6" x14ac:dyDescent="0.35">
      <c r="A180" t="s">
        <v>0</v>
      </c>
      <c r="B180" t="s">
        <v>689</v>
      </c>
      <c r="C180" t="s">
        <v>1033</v>
      </c>
      <c r="D180" t="s">
        <v>1038</v>
      </c>
      <c r="E180">
        <v>2050</v>
      </c>
      <c r="F180">
        <v>0.38089305989525901</v>
      </c>
    </row>
    <row r="181" spans="1:6" x14ac:dyDescent="0.35">
      <c r="A181" t="s">
        <v>0</v>
      </c>
      <c r="B181" t="s">
        <v>688</v>
      </c>
      <c r="C181" t="s">
        <v>1033</v>
      </c>
      <c r="D181" t="s">
        <v>1038</v>
      </c>
      <c r="E181">
        <v>2050</v>
      </c>
      <c r="F181">
        <v>4528.8184821546292</v>
      </c>
    </row>
    <row r="182" spans="1:6" x14ac:dyDescent="0.35">
      <c r="A182" t="s">
        <v>0</v>
      </c>
      <c r="B182" t="s">
        <v>697</v>
      </c>
      <c r="C182" t="s">
        <v>1033</v>
      </c>
      <c r="D182" t="s">
        <v>1038</v>
      </c>
      <c r="E182">
        <v>2020</v>
      </c>
      <c r="F182">
        <v>271.57173107136879</v>
      </c>
    </row>
    <row r="183" spans="1:6" x14ac:dyDescent="0.35">
      <c r="A183" t="s">
        <v>0</v>
      </c>
      <c r="B183" t="s">
        <v>699</v>
      </c>
      <c r="C183" t="s">
        <v>1033</v>
      </c>
      <c r="D183" t="s">
        <v>1038</v>
      </c>
      <c r="E183">
        <v>2010</v>
      </c>
      <c r="F183">
        <v>187.26398003806511</v>
      </c>
    </row>
    <row r="184" spans="1:6" x14ac:dyDescent="0.35">
      <c r="A184" t="s">
        <v>0</v>
      </c>
      <c r="B184" t="s">
        <v>699</v>
      </c>
      <c r="C184" t="s">
        <v>1033</v>
      </c>
      <c r="D184" t="s">
        <v>1038</v>
      </c>
      <c r="E184">
        <v>2020</v>
      </c>
      <c r="F184">
        <v>354.80769164584308</v>
      </c>
    </row>
    <row r="185" spans="1:6" x14ac:dyDescent="0.35">
      <c r="A185" t="s">
        <v>0</v>
      </c>
      <c r="B185" t="s">
        <v>700</v>
      </c>
      <c r="C185" t="s">
        <v>1033</v>
      </c>
      <c r="D185" t="s">
        <v>1038</v>
      </c>
      <c r="E185">
        <v>2040</v>
      </c>
      <c r="F185">
        <v>1194.0878619861071</v>
      </c>
    </row>
    <row r="186" spans="1:6" x14ac:dyDescent="0.35">
      <c r="A186" t="s">
        <v>0</v>
      </c>
      <c r="B186" t="s">
        <v>701</v>
      </c>
      <c r="C186" t="s">
        <v>1033</v>
      </c>
      <c r="D186" t="s">
        <v>1038</v>
      </c>
      <c r="E186">
        <v>2010</v>
      </c>
      <c r="F186">
        <v>3901.6895488675741</v>
      </c>
    </row>
    <row r="187" spans="1:6" x14ac:dyDescent="0.35">
      <c r="A187" t="s">
        <v>0</v>
      </c>
      <c r="B187" t="s">
        <v>703</v>
      </c>
      <c r="C187" t="s">
        <v>1033</v>
      </c>
      <c r="D187" t="s">
        <v>1038</v>
      </c>
      <c r="E187">
        <v>2020</v>
      </c>
      <c r="F187">
        <v>3545.3291829232189</v>
      </c>
    </row>
    <row r="188" spans="1:6" x14ac:dyDescent="0.35">
      <c r="A188" t="s">
        <v>0</v>
      </c>
      <c r="B188" t="s">
        <v>703</v>
      </c>
      <c r="C188" t="s">
        <v>1033</v>
      </c>
      <c r="D188" t="s">
        <v>1038</v>
      </c>
      <c r="E188">
        <v>2030</v>
      </c>
      <c r="F188">
        <v>1886.7225913538921</v>
      </c>
    </row>
    <row r="189" spans="1:6" x14ac:dyDescent="0.35">
      <c r="A189" t="s">
        <v>0</v>
      </c>
      <c r="B189" t="s">
        <v>703</v>
      </c>
      <c r="C189" t="s">
        <v>1033</v>
      </c>
      <c r="D189" t="s">
        <v>1038</v>
      </c>
      <c r="E189">
        <v>2040</v>
      </c>
      <c r="F189">
        <v>857.07243401413791</v>
      </c>
    </row>
    <row r="190" spans="1:6" x14ac:dyDescent="0.35">
      <c r="A190" t="s">
        <v>0</v>
      </c>
      <c r="B190" t="s">
        <v>706</v>
      </c>
      <c r="C190" t="s">
        <v>1033</v>
      </c>
      <c r="D190" t="s">
        <v>1038</v>
      </c>
      <c r="E190">
        <v>2050</v>
      </c>
      <c r="F190">
        <v>1600.011417401249</v>
      </c>
    </row>
    <row r="191" spans="1:6" x14ac:dyDescent="0.35">
      <c r="A191" t="s">
        <v>0</v>
      </c>
      <c r="B191" t="s">
        <v>708</v>
      </c>
      <c r="C191" t="s">
        <v>1033</v>
      </c>
      <c r="D191" t="s">
        <v>1038</v>
      </c>
      <c r="E191">
        <v>2050</v>
      </c>
      <c r="F191">
        <v>206.07426404476939</v>
      </c>
    </row>
    <row r="192" spans="1:6" x14ac:dyDescent="0.35">
      <c r="A192" t="s">
        <v>0</v>
      </c>
      <c r="B192" t="s">
        <v>710</v>
      </c>
      <c r="C192" t="s">
        <v>1033</v>
      </c>
      <c r="D192" t="s">
        <v>1038</v>
      </c>
      <c r="E192">
        <v>2050</v>
      </c>
      <c r="F192">
        <v>1.04505995873837E-2</v>
      </c>
    </row>
    <row r="193" spans="1:6" x14ac:dyDescent="0.35">
      <c r="A193" t="s">
        <v>0</v>
      </c>
      <c r="B193" t="s">
        <v>709</v>
      </c>
      <c r="C193" t="s">
        <v>1033</v>
      </c>
      <c r="D193" t="s">
        <v>1038</v>
      </c>
      <c r="E193">
        <v>2050</v>
      </c>
      <c r="F193">
        <v>124.25762909399219</v>
      </c>
    </row>
    <row r="194" spans="1:6" x14ac:dyDescent="0.35">
      <c r="A194" t="s">
        <v>0</v>
      </c>
      <c r="B194" t="s">
        <v>719</v>
      </c>
      <c r="C194" t="s">
        <v>1033</v>
      </c>
      <c r="D194" t="s">
        <v>1038</v>
      </c>
      <c r="E194">
        <v>2020</v>
      </c>
      <c r="F194">
        <v>9753.7571704341208</v>
      </c>
    </row>
    <row r="195" spans="1:6" x14ac:dyDescent="0.35">
      <c r="A195" t="s">
        <v>0</v>
      </c>
      <c r="B195" t="s">
        <v>719</v>
      </c>
      <c r="C195" t="s">
        <v>1033</v>
      </c>
      <c r="D195" t="s">
        <v>1038</v>
      </c>
      <c r="E195">
        <v>2040</v>
      </c>
      <c r="F195">
        <v>2986.0258176787938</v>
      </c>
    </row>
    <row r="196" spans="1:6" x14ac:dyDescent="0.35">
      <c r="A196" t="s">
        <v>0</v>
      </c>
      <c r="B196" t="s">
        <v>720</v>
      </c>
      <c r="C196" t="s">
        <v>1033</v>
      </c>
      <c r="D196" t="s">
        <v>1038</v>
      </c>
      <c r="E196">
        <v>2010</v>
      </c>
      <c r="F196">
        <v>3801.3425458891702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2007</v>
      </c>
      <c r="F197">
        <v>840.3140541046015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2010</v>
      </c>
      <c r="F198">
        <v>5914.491858477907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2020</v>
      </c>
      <c r="F199">
        <v>10641.27550388808</v>
      </c>
    </row>
    <row r="200" spans="1:6" x14ac:dyDescent="0.35">
      <c r="A200" t="s">
        <v>0</v>
      </c>
      <c r="B200" t="s">
        <v>721</v>
      </c>
      <c r="C200" t="s">
        <v>1033</v>
      </c>
      <c r="D200" t="s">
        <v>1038</v>
      </c>
      <c r="E200">
        <v>2030</v>
      </c>
      <c r="F200">
        <v>5105.7788158896446</v>
      </c>
    </row>
    <row r="201" spans="1:6" x14ac:dyDescent="0.35">
      <c r="A201" t="s">
        <v>0</v>
      </c>
      <c r="B201" t="s">
        <v>721</v>
      </c>
      <c r="C201" t="s">
        <v>1033</v>
      </c>
      <c r="D201" t="s">
        <v>1038</v>
      </c>
      <c r="E201">
        <v>2040</v>
      </c>
      <c r="F201">
        <v>3415.6218492557132</v>
      </c>
    </row>
    <row r="202" spans="1:6" x14ac:dyDescent="0.35">
      <c r="A202" t="s">
        <v>0</v>
      </c>
      <c r="B202" t="s">
        <v>724</v>
      </c>
      <c r="C202" t="s">
        <v>1033</v>
      </c>
      <c r="D202" t="s">
        <v>1038</v>
      </c>
      <c r="E202">
        <v>2050</v>
      </c>
      <c r="F202">
        <v>5679.8456798792386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2007</v>
      </c>
      <c r="F203">
        <v>987.9023567111218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2010</v>
      </c>
      <c r="F204">
        <v>245.477805748338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2040</v>
      </c>
      <c r="F205">
        <v>329.34679310919182</v>
      </c>
    </row>
    <row r="206" spans="1:6" x14ac:dyDescent="0.35">
      <c r="A206" t="s">
        <v>0</v>
      </c>
      <c r="B206" t="s">
        <v>726</v>
      </c>
      <c r="C206" t="s">
        <v>1033</v>
      </c>
      <c r="D206" t="s">
        <v>1038</v>
      </c>
      <c r="E206">
        <v>2050</v>
      </c>
      <c r="F206">
        <v>239.21169961093099</v>
      </c>
    </row>
    <row r="207" spans="1:6" x14ac:dyDescent="0.35">
      <c r="A207" t="s">
        <v>0</v>
      </c>
      <c r="B207" t="s">
        <v>729</v>
      </c>
      <c r="C207" t="s">
        <v>1033</v>
      </c>
      <c r="D207" t="s">
        <v>1038</v>
      </c>
      <c r="E207">
        <v>2050</v>
      </c>
      <c r="F207">
        <v>6.3955669380247007E-2</v>
      </c>
    </row>
    <row r="208" spans="1:6" x14ac:dyDescent="0.35">
      <c r="A208" t="s">
        <v>0</v>
      </c>
      <c r="B208" t="s">
        <v>727</v>
      </c>
      <c r="C208" t="s">
        <v>1033</v>
      </c>
      <c r="D208" t="s">
        <v>1038</v>
      </c>
      <c r="E208">
        <v>2050</v>
      </c>
      <c r="F208">
        <v>627.0853382733219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25.501638331194499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32.669362574689913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311.96473089238128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155220.15204568341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37993.637207355132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0.45529932886288982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13359.4992526267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76.271625683138154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2999.3058035883691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3549.0701449674052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169.85906259537711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572.29368351237599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220.61851134954631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37.268382224156163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192.10171087137601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526.27121768115603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6.3308742649653338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24.34588581927316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221.06644033155379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636.7445728981844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918.02089125780037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813</v>
      </c>
      <c r="C260" t="s">
        <v>1034</v>
      </c>
      <c r="D260" t="s">
        <v>1038</v>
      </c>
      <c r="E260">
        <v>2040</v>
      </c>
      <c r="F260">
        <v>15312.7310618053</v>
      </c>
    </row>
    <row r="261" spans="1:6" x14ac:dyDescent="0.35">
      <c r="A261" t="s">
        <v>0</v>
      </c>
      <c r="B261" t="s">
        <v>813</v>
      </c>
      <c r="C261" t="s">
        <v>1034</v>
      </c>
      <c r="D261" t="s">
        <v>1038</v>
      </c>
      <c r="E261">
        <v>2050</v>
      </c>
      <c r="F261">
        <v>5169.6419517803652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2007</v>
      </c>
      <c r="F262">
        <v>5025.5478000000012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2010</v>
      </c>
      <c r="F263">
        <v>5651.3406593406644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2020</v>
      </c>
      <c r="F264">
        <v>2147.8943873093472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2030</v>
      </c>
      <c r="F265">
        <v>15137.51542737974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2040</v>
      </c>
      <c r="F266">
        <v>2604.8855492804942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2050</v>
      </c>
      <c r="F267">
        <v>2328.0908640112229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2020</v>
      </c>
      <c r="F268">
        <v>53.668018946869147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2030</v>
      </c>
      <c r="F269">
        <v>30.279866746593601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2040</v>
      </c>
      <c r="F270">
        <v>16.630396789928341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2050</v>
      </c>
      <c r="F271">
        <v>4.4536004292405087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2007</v>
      </c>
      <c r="F272">
        <v>4.3049999999999908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2010</v>
      </c>
      <c r="F273">
        <v>23.819989534275251</v>
      </c>
    </row>
    <row r="274" spans="1:6" x14ac:dyDescent="0.35">
      <c r="A274" t="s">
        <v>0</v>
      </c>
      <c r="B274" t="s">
        <v>818</v>
      </c>
      <c r="C274" t="s">
        <v>1034</v>
      </c>
      <c r="D274" t="s">
        <v>1038</v>
      </c>
      <c r="E274">
        <v>2030</v>
      </c>
      <c r="F274">
        <v>7.2079559488834768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2020</v>
      </c>
      <c r="F275">
        <v>53.594566529530312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2030</v>
      </c>
      <c r="F276">
        <v>31.234332011928771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2040</v>
      </c>
      <c r="F277">
        <v>14.236534010198771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2050</v>
      </c>
      <c r="F278">
        <v>3.720700365011842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2007</v>
      </c>
      <c r="F279">
        <v>1.965599999999984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2010</v>
      </c>
      <c r="F280">
        <v>16.101817099525231</v>
      </c>
    </row>
    <row r="281" spans="1:6" x14ac:dyDescent="0.35">
      <c r="A281" t="s">
        <v>0</v>
      </c>
      <c r="B281" t="s">
        <v>822</v>
      </c>
      <c r="C281" t="s">
        <v>1034</v>
      </c>
      <c r="D281" t="s">
        <v>1038</v>
      </c>
      <c r="E281">
        <v>2007</v>
      </c>
      <c r="F281">
        <v>0.1188337500000005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2010</v>
      </c>
      <c r="F282">
        <v>1.3959468909986259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2020</v>
      </c>
      <c r="F283">
        <v>2.762739668369671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2030</v>
      </c>
      <c r="F284">
        <v>1.9317666648710179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2040</v>
      </c>
      <c r="F285">
        <v>0.99578182860986442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2050</v>
      </c>
      <c r="F286">
        <v>0.26024633597803293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2007</v>
      </c>
      <c r="F287">
        <v>7.1603092105263206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2020</v>
      </c>
      <c r="F288">
        <v>9.8630796627186044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2010</v>
      </c>
      <c r="F289">
        <v>17.790720390720409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2020</v>
      </c>
      <c r="F290">
        <v>27.491077809661089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2030</v>
      </c>
      <c r="F291">
        <v>10.98801168059015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2040</v>
      </c>
      <c r="F292">
        <v>12.425736271107301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2050</v>
      </c>
      <c r="F293">
        <v>3.2804951249757539</v>
      </c>
    </row>
    <row r="294" spans="1:6" x14ac:dyDescent="0.35">
      <c r="A294" t="s">
        <v>0</v>
      </c>
      <c r="B294" t="s">
        <v>834</v>
      </c>
      <c r="C294" t="s">
        <v>1034</v>
      </c>
      <c r="D294" t="s">
        <v>1038</v>
      </c>
      <c r="E294">
        <v>2030</v>
      </c>
      <c r="F294">
        <v>16.940408950108431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2007</v>
      </c>
      <c r="F295">
        <v>15635.00955886233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2010</v>
      </c>
      <c r="F296">
        <v>25464.530868514179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2020</v>
      </c>
      <c r="F297">
        <v>85357.025558013411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2030</v>
      </c>
      <c r="F298">
        <v>45764.770210810042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2040</v>
      </c>
      <c r="F299">
        <v>40575.599606944459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2050</v>
      </c>
      <c r="F300">
        <v>9393.6955127496203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2007</v>
      </c>
      <c r="F301">
        <v>1048.347920727949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2010</v>
      </c>
      <c r="F302">
        <v>1573.181869890692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2020</v>
      </c>
      <c r="F303">
        <v>5661.8979752639034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2030</v>
      </c>
      <c r="F304">
        <v>2195.5101531022001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2040</v>
      </c>
      <c r="F305">
        <v>1641.1644509715029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2050</v>
      </c>
      <c r="F306">
        <v>182.27181467046239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2007</v>
      </c>
      <c r="F307">
        <v>6787.1039776739563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2010</v>
      </c>
      <c r="F308">
        <v>20764.53925258571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2020</v>
      </c>
      <c r="F309">
        <v>79815.112172725538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2007</v>
      </c>
      <c r="F310">
        <v>33060.94290371659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2010</v>
      </c>
      <c r="F311">
        <v>100941.2243323568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2020</v>
      </c>
      <c r="F312">
        <v>152754.14828021341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2030</v>
      </c>
      <c r="F313">
        <v>11938.81145947446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2007</v>
      </c>
      <c r="F314">
        <v>4727.1503194278057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2010</v>
      </c>
      <c r="F315">
        <v>11284.15878060087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2020</v>
      </c>
      <c r="F316">
        <v>22760.553860923439</v>
      </c>
    </row>
    <row r="317" spans="1:6" x14ac:dyDescent="0.35">
      <c r="A317" t="s">
        <v>0</v>
      </c>
      <c r="B317" t="s">
        <v>853</v>
      </c>
      <c r="C317" t="s">
        <v>1034</v>
      </c>
      <c r="D317" t="s">
        <v>1038</v>
      </c>
      <c r="E317">
        <v>2050</v>
      </c>
      <c r="F317">
        <v>19583.790414769279</v>
      </c>
    </row>
    <row r="318" spans="1:6" x14ac:dyDescent="0.35">
      <c r="A318" t="s">
        <v>0</v>
      </c>
      <c r="B318" t="s">
        <v>855</v>
      </c>
      <c r="C318" t="s">
        <v>1034</v>
      </c>
      <c r="D318" t="s">
        <v>1038</v>
      </c>
      <c r="E318">
        <v>2030</v>
      </c>
      <c r="F318">
        <v>62343.197732297202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2030</v>
      </c>
      <c r="F319">
        <v>189580.32178424511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2040</v>
      </c>
      <c r="F320">
        <v>181775.8365373039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2050</v>
      </c>
      <c r="F321">
        <v>32156.121296316149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2007</v>
      </c>
      <c r="F322">
        <v>2424.802309398995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2010</v>
      </c>
      <c r="F323">
        <v>2017.7394501026281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2020</v>
      </c>
      <c r="F324">
        <v>10457.94007199469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2007</v>
      </c>
      <c r="F325">
        <v>183.8396175593621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2010</v>
      </c>
      <c r="F326">
        <v>1999.0600521952399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2020</v>
      </c>
      <c r="F327">
        <v>2425.1116110815119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2030</v>
      </c>
      <c r="F328">
        <v>39.031370724071259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2030</v>
      </c>
      <c r="F329">
        <v>7661.5228005289364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2040</v>
      </c>
      <c r="F330">
        <v>7750.7862327278881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2050</v>
      </c>
      <c r="F331">
        <v>3388.273949629619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2030</v>
      </c>
      <c r="F332">
        <v>5122.4076409314821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2040</v>
      </c>
      <c r="F333">
        <v>4630.475813563633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2007</v>
      </c>
      <c r="F334">
        <v>22794.465819991379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2010</v>
      </c>
      <c r="F335">
        <v>36697.278639763412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2020</v>
      </c>
      <c r="F336">
        <v>21590.578467561361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2030</v>
      </c>
      <c r="F337">
        <v>41932.262251296597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2040</v>
      </c>
      <c r="F338">
        <v>29748.7319848234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2050</v>
      </c>
      <c r="F339">
        <v>7043.59998238345</v>
      </c>
    </row>
    <row r="340" spans="1:6" x14ac:dyDescent="0.35">
      <c r="A340" t="s">
        <v>0</v>
      </c>
      <c r="B340" t="s">
        <v>869</v>
      </c>
      <c r="C340" t="s">
        <v>1034</v>
      </c>
      <c r="D340" t="s">
        <v>1038</v>
      </c>
      <c r="E340">
        <v>2020</v>
      </c>
      <c r="F340">
        <v>37974.830372177777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2007</v>
      </c>
      <c r="F341">
        <v>2624.6306974369031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2010</v>
      </c>
      <c r="F342">
        <v>3524.587327004323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2020</v>
      </c>
      <c r="F343">
        <v>12121.71085091661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2040</v>
      </c>
      <c r="F344">
        <v>5757.3285238113194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2050</v>
      </c>
      <c r="F345">
        <v>2961.0110826656751</v>
      </c>
    </row>
    <row r="346" spans="1:6" x14ac:dyDescent="0.35">
      <c r="A346" t="s">
        <v>0</v>
      </c>
      <c r="B346" t="s">
        <v>875</v>
      </c>
      <c r="C346" t="s">
        <v>1034</v>
      </c>
      <c r="D346" t="s">
        <v>1038</v>
      </c>
      <c r="E346">
        <v>2030</v>
      </c>
      <c r="F346">
        <v>6368.0360013234458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2040</v>
      </c>
      <c r="F347">
        <v>2935.261922427479</v>
      </c>
    </row>
    <row r="348" spans="1:6" x14ac:dyDescent="0.35">
      <c r="A348" t="s">
        <v>0</v>
      </c>
      <c r="B348" t="s">
        <v>876</v>
      </c>
      <c r="C348" t="s">
        <v>1034</v>
      </c>
      <c r="D348" t="s">
        <v>1038</v>
      </c>
      <c r="E348">
        <v>2030</v>
      </c>
      <c r="F348">
        <v>1371.23179554382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2007</v>
      </c>
      <c r="F349">
        <v>2.1639449999999991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2010</v>
      </c>
      <c r="F350">
        <v>5.153474530554897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2020</v>
      </c>
      <c r="F351">
        <v>12.69218650285822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2030</v>
      </c>
      <c r="F352">
        <v>8.4932677206286264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2040</v>
      </c>
      <c r="F353">
        <v>5.355880387415592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2050</v>
      </c>
      <c r="F354">
        <v>1.9880670410418571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2007</v>
      </c>
      <c r="F355">
        <v>1406.7342701570319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2010</v>
      </c>
      <c r="F356">
        <v>152.63491751254321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2020</v>
      </c>
      <c r="F357">
        <v>1628.101202095721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2030</v>
      </c>
      <c r="F358">
        <v>2957.0839748566982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2007</v>
      </c>
      <c r="F359">
        <v>17.56961478149238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2020</v>
      </c>
      <c r="F360">
        <v>1011.093882002269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2030</v>
      </c>
      <c r="F361">
        <v>578.86909827336024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2040</v>
      </c>
      <c r="F362">
        <v>524.67214303010746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2050</v>
      </c>
      <c r="F363">
        <v>132.1120526831474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2010</v>
      </c>
      <c r="F364">
        <v>0.74643745810182449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2030</v>
      </c>
      <c r="F365">
        <v>2.4933186047659799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2050</v>
      </c>
      <c r="F366">
        <v>0.54244800483046562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175.68448922600459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116.03564506809769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545.55593809118466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86.284171514529419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374.32929771053477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101.75643901066159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419.64827072844781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261.01205087871477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33.871312214367308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21.412463681242549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0.91409497953707042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337.71843595878039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2020</v>
      </c>
      <c r="F379">
        <v>7.7500730641718127E-2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3050.791749672665</v>
      </c>
    </row>
    <row r="381" spans="1:6" x14ac:dyDescent="0.35">
      <c r="A381" t="s">
        <v>0</v>
      </c>
      <c r="B381" t="s">
        <v>427</v>
      </c>
      <c r="C381" t="s">
        <v>1032</v>
      </c>
      <c r="D381" t="s">
        <v>1038</v>
      </c>
      <c r="E381">
        <v>2020</v>
      </c>
      <c r="F381">
        <v>1097.823084206568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2007</v>
      </c>
      <c r="F382">
        <v>317.63534155554271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2020</v>
      </c>
      <c r="F383">
        <v>291.62447567422561</v>
      </c>
    </row>
    <row r="384" spans="1:6" x14ac:dyDescent="0.35">
      <c r="A384" t="s">
        <v>0</v>
      </c>
      <c r="B384" t="s">
        <v>428</v>
      </c>
      <c r="C384" t="s">
        <v>1032</v>
      </c>
      <c r="D384" t="s">
        <v>1038</v>
      </c>
      <c r="E384">
        <v>2030</v>
      </c>
      <c r="F384">
        <v>322.06888025526302</v>
      </c>
    </row>
    <row r="385" spans="1:6" x14ac:dyDescent="0.35">
      <c r="A385" t="s">
        <v>0</v>
      </c>
      <c r="B385" t="s">
        <v>429</v>
      </c>
      <c r="C385" t="s">
        <v>1032</v>
      </c>
      <c r="D385" t="s">
        <v>1038</v>
      </c>
      <c r="E385">
        <v>2050</v>
      </c>
      <c r="F385">
        <v>104.67642142265051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1020.656083337451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96.795843873447765</v>
      </c>
    </row>
    <row r="388" spans="1:6" x14ac:dyDescent="0.35">
      <c r="A388" t="s">
        <v>0</v>
      </c>
      <c r="B388" t="s">
        <v>431</v>
      </c>
      <c r="C388" t="s">
        <v>1032</v>
      </c>
      <c r="D388" t="s">
        <v>1038</v>
      </c>
      <c r="E388">
        <v>2050</v>
      </c>
      <c r="F388">
        <v>34.666595650596662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2020</v>
      </c>
      <c r="F389">
        <v>759.28198319766068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2030</v>
      </c>
      <c r="F390">
        <v>3038.7957517004552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2040</v>
      </c>
      <c r="F391">
        <v>6.6404003917104104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2007</v>
      </c>
      <c r="F392">
        <v>238.15090115204961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2020</v>
      </c>
      <c r="F393">
        <v>162.8459494283305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2030</v>
      </c>
      <c r="F394">
        <v>3311.1897408068789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2007</v>
      </c>
      <c r="F395">
        <v>7.8905745483796199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2020</v>
      </c>
      <c r="F396">
        <v>3.8313975903819899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2030</v>
      </c>
      <c r="F397">
        <v>11.07270673899993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2040</v>
      </c>
      <c r="F398">
        <v>2.1212863180093071E-2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2050</v>
      </c>
      <c r="F399">
        <v>4.5007885681263321E-2</v>
      </c>
    </row>
    <row r="400" spans="1:6" x14ac:dyDescent="0.35">
      <c r="A400" t="s">
        <v>0</v>
      </c>
      <c r="B400" t="s">
        <v>451</v>
      </c>
      <c r="C400" t="s">
        <v>1032</v>
      </c>
      <c r="D400" t="s">
        <v>1038</v>
      </c>
      <c r="E400">
        <v>2007</v>
      </c>
      <c r="F400">
        <v>49.341974744818863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2007</v>
      </c>
      <c r="F401">
        <v>23.118970008107748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2020</v>
      </c>
      <c r="F402">
        <v>37.42076825150729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2030</v>
      </c>
      <c r="F403">
        <v>80.789390162260872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2040</v>
      </c>
      <c r="F404">
        <v>0.1547746472755159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2050</v>
      </c>
      <c r="F405">
        <v>0.32838941032147689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2007</v>
      </c>
      <c r="F406">
        <v>94.894566599833681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2020</v>
      </c>
      <c r="F407">
        <v>61.539981269051488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2030</v>
      </c>
      <c r="F408">
        <v>130.81566638717919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2040</v>
      </c>
      <c r="F409">
        <v>5.3342200136930824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2050</v>
      </c>
      <c r="F410">
        <v>16.74407978038813</v>
      </c>
    </row>
    <row r="411" spans="1:6" x14ac:dyDescent="0.35">
      <c r="A411" t="s">
        <v>0</v>
      </c>
      <c r="B411" t="s">
        <v>463</v>
      </c>
      <c r="C411" t="s">
        <v>1032</v>
      </c>
      <c r="D411" t="s">
        <v>1038</v>
      </c>
      <c r="E411">
        <v>2030</v>
      </c>
      <c r="F411">
        <v>2.6898912850814058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2010</v>
      </c>
      <c r="F412">
        <v>133.38828474933891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2030</v>
      </c>
      <c r="F413">
        <v>53.562124325805136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2040</v>
      </c>
      <c r="F414">
        <v>29.82964382840564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2050</v>
      </c>
      <c r="F415">
        <v>2.7223219903026439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2007</v>
      </c>
      <c r="F416">
        <v>98.740624244129833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2020</v>
      </c>
      <c r="F417">
        <v>31.869764053682388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2030</v>
      </c>
      <c r="F418">
        <v>53.853745278034559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2040</v>
      </c>
      <c r="F419">
        <v>6.7515883098601721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2050</v>
      </c>
      <c r="F420">
        <v>1.5670593991119319</v>
      </c>
    </row>
    <row r="421" spans="1:6" x14ac:dyDescent="0.35">
      <c r="A421" t="s">
        <v>0</v>
      </c>
      <c r="B421" t="s">
        <v>469</v>
      </c>
      <c r="C421" t="s">
        <v>1032</v>
      </c>
      <c r="D421" t="s">
        <v>1038</v>
      </c>
      <c r="E421">
        <v>2007</v>
      </c>
      <c r="F421">
        <v>707.07150388977914</v>
      </c>
    </row>
    <row r="422" spans="1:6" x14ac:dyDescent="0.35">
      <c r="A422" t="s">
        <v>0</v>
      </c>
      <c r="B422" t="s">
        <v>470</v>
      </c>
      <c r="C422" t="s">
        <v>1032</v>
      </c>
      <c r="D422" t="s">
        <v>1038</v>
      </c>
      <c r="E422">
        <v>2050</v>
      </c>
      <c r="F422">
        <v>14.156029393027341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2007</v>
      </c>
      <c r="F423">
        <v>932.8199915309466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2020</v>
      </c>
      <c r="F424">
        <v>6092.1909149899057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2030</v>
      </c>
      <c r="F425">
        <v>3869.361179095361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2040</v>
      </c>
      <c r="F426">
        <v>1804.169151370053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2050</v>
      </c>
      <c r="F427">
        <v>506.21329969270181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2030</v>
      </c>
      <c r="F428">
        <v>137.31248277550461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2040</v>
      </c>
      <c r="F429">
        <v>1095.528654834297</v>
      </c>
    </row>
    <row r="430" spans="1:6" x14ac:dyDescent="0.35">
      <c r="A430" t="s">
        <v>0</v>
      </c>
      <c r="B430" t="s">
        <v>478</v>
      </c>
      <c r="C430" t="s">
        <v>1032</v>
      </c>
      <c r="D430" t="s">
        <v>1038</v>
      </c>
      <c r="E430">
        <v>2030</v>
      </c>
      <c r="F430">
        <v>1321.312348911576</v>
      </c>
    </row>
    <row r="431" spans="1:6" x14ac:dyDescent="0.35">
      <c r="A431" t="s">
        <v>0</v>
      </c>
      <c r="B431" t="s">
        <v>479</v>
      </c>
      <c r="C431" t="s">
        <v>1032</v>
      </c>
      <c r="D431" t="s">
        <v>1038</v>
      </c>
      <c r="E431">
        <v>2030</v>
      </c>
      <c r="F431">
        <v>9.2309334883504235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2007</v>
      </c>
      <c r="F432">
        <v>187.98474530645231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2020</v>
      </c>
      <c r="F433">
        <v>1129.388397638118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2030</v>
      </c>
      <c r="F434">
        <v>849.95585822791588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2040</v>
      </c>
      <c r="F435">
        <v>344.8708196741797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2050</v>
      </c>
      <c r="F436">
        <v>116.8502144383466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2007</v>
      </c>
      <c r="F437">
        <v>122.773630421365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2020</v>
      </c>
      <c r="F438">
        <v>708.62512200251069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2030</v>
      </c>
      <c r="F439">
        <v>488.0333270478344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2040</v>
      </c>
      <c r="F440">
        <v>6.5514880060919589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2050</v>
      </c>
      <c r="F441">
        <v>49.085232233410643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2007</v>
      </c>
      <c r="F442">
        <v>51.505973986686712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2020</v>
      </c>
      <c r="F443">
        <v>307.97325353359747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2030</v>
      </c>
      <c r="F444">
        <v>211.80991402998001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2040</v>
      </c>
      <c r="F445">
        <v>2.6760967620677309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2050</v>
      </c>
      <c r="F446">
        <v>46.538285957530292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2007</v>
      </c>
      <c r="F447">
        <v>132.76685593212721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2020</v>
      </c>
      <c r="F448">
        <v>729.65705136158954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2030</v>
      </c>
      <c r="F449">
        <v>486.99305055929949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2040</v>
      </c>
      <c r="F450">
        <v>5.5405118351483189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2050</v>
      </c>
      <c r="F451">
        <v>41.59802713342706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2020</v>
      </c>
      <c r="F452">
        <v>24.720679859922939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2030</v>
      </c>
      <c r="F453">
        <v>20.561521592878979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2040</v>
      </c>
      <c r="F454">
        <v>17.17131990190185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2050</v>
      </c>
      <c r="F455">
        <v>0.12251888439698751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2007</v>
      </c>
      <c r="F456">
        <v>17.814834444580761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2020</v>
      </c>
      <c r="F457">
        <v>7.858375353432872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2030</v>
      </c>
      <c r="F458">
        <v>7.002360905711666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2040</v>
      </c>
      <c r="F459">
        <v>1.5460497872330199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2050</v>
      </c>
      <c r="F460">
        <v>0.55997893125816878</v>
      </c>
    </row>
    <row r="461" spans="1:6" x14ac:dyDescent="0.35">
      <c r="A461" t="s">
        <v>0</v>
      </c>
      <c r="B461" t="s">
        <v>497</v>
      </c>
      <c r="C461" t="s">
        <v>1032</v>
      </c>
      <c r="D461" t="s">
        <v>1038</v>
      </c>
      <c r="E461">
        <v>2030</v>
      </c>
      <c r="F461">
        <v>4791.5601435079161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2007</v>
      </c>
      <c r="F462">
        <v>930.87263810608761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2020</v>
      </c>
      <c r="F463">
        <v>2212.0011789530258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2007</v>
      </c>
      <c r="F464">
        <v>45.642897843180371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2020</v>
      </c>
      <c r="F465">
        <v>108.45967504787841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2030</v>
      </c>
      <c r="F466">
        <v>186.6970431878762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2040</v>
      </c>
      <c r="F467">
        <v>11411.60788488559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2050</v>
      </c>
      <c r="F468">
        <v>88.280988691561177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2007</v>
      </c>
      <c r="F469">
        <v>175.9927204340994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2020</v>
      </c>
      <c r="F470">
        <v>474.1165496355319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2030</v>
      </c>
      <c r="F471">
        <v>676.88920778095223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2040</v>
      </c>
      <c r="F472">
        <v>75.982524178741926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2050</v>
      </c>
      <c r="F473">
        <v>20.313550390009869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2007</v>
      </c>
      <c r="F474">
        <v>103.4883969290136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2020</v>
      </c>
      <c r="F475">
        <v>242.08826730184299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2030</v>
      </c>
      <c r="F476">
        <v>424.36527763872078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2040</v>
      </c>
      <c r="F477">
        <v>70.121689698962243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2050</v>
      </c>
      <c r="F478">
        <v>2.0267525701874378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2007</v>
      </c>
      <c r="F479">
        <v>223.62434780936539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2020</v>
      </c>
      <c r="F480">
        <v>339.97942502293841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2030</v>
      </c>
      <c r="F481">
        <v>229.46147681519059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2040</v>
      </c>
      <c r="F482">
        <v>109.2531635958896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2050</v>
      </c>
      <c r="F483">
        <v>31.79729514339968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2007</v>
      </c>
      <c r="F484">
        <v>288.50264942584272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2020</v>
      </c>
      <c r="F485">
        <v>1354.9600005038751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2030</v>
      </c>
      <c r="F486">
        <v>799.15246160554693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2050</v>
      </c>
      <c r="F487">
        <v>73.11848252296106</v>
      </c>
    </row>
    <row r="488" spans="1:6" x14ac:dyDescent="0.35">
      <c r="A488" t="s">
        <v>0</v>
      </c>
      <c r="B488" t="s">
        <v>518</v>
      </c>
      <c r="C488" t="s">
        <v>1032</v>
      </c>
      <c r="D488" t="s">
        <v>1038</v>
      </c>
      <c r="E488">
        <v>2010</v>
      </c>
      <c r="F488">
        <v>16.534051849036281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2020</v>
      </c>
      <c r="F489">
        <v>106.28713259872561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2030</v>
      </c>
      <c r="F490">
        <v>74.422247218499592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2050</v>
      </c>
      <c r="F491">
        <v>4.9979354551637476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2007</v>
      </c>
      <c r="F492">
        <v>493.58323053183773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2020</v>
      </c>
      <c r="F493">
        <v>1601.7673867012661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2030</v>
      </c>
      <c r="F494">
        <v>903.13715126914724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2040</v>
      </c>
      <c r="F495">
        <v>29.133493223339819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2050</v>
      </c>
      <c r="F496">
        <v>107.3076970232365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2007</v>
      </c>
      <c r="F497">
        <v>2210.0627415092108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2010</v>
      </c>
      <c r="F498">
        <v>27.809065708923061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2020</v>
      </c>
      <c r="F499">
        <v>9377.5961221923917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2030</v>
      </c>
      <c r="F500">
        <v>6165.3349884993577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2040</v>
      </c>
      <c r="F501">
        <v>2929.6370673550391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2050</v>
      </c>
      <c r="F502">
        <v>821.65967185097679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2007</v>
      </c>
      <c r="F503">
        <v>16.638431824103719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2020</v>
      </c>
      <c r="F504">
        <v>67.633442047399058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2030</v>
      </c>
      <c r="F505">
        <v>38.507199993693931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2050</v>
      </c>
      <c r="F506">
        <v>3.544142268870917</v>
      </c>
    </row>
    <row r="507" spans="1:6" x14ac:dyDescent="0.35">
      <c r="A507" t="s">
        <v>0</v>
      </c>
      <c r="B507" t="s">
        <v>529</v>
      </c>
      <c r="C507" t="s">
        <v>1032</v>
      </c>
      <c r="D507" t="s">
        <v>1038</v>
      </c>
      <c r="E507">
        <v>2050</v>
      </c>
      <c r="F507">
        <v>147.4156488823148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2007</v>
      </c>
      <c r="F508">
        <v>28.546420980738411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2010</v>
      </c>
      <c r="F509">
        <v>21.890078997290608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2020</v>
      </c>
      <c r="F510">
        <v>466.93213476046031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2030</v>
      </c>
      <c r="F511">
        <v>297.30803795655038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2040</v>
      </c>
      <c r="F512">
        <v>119.1756256386019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2050</v>
      </c>
      <c r="F513">
        <v>62.978143844825453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2007</v>
      </c>
      <c r="F514">
        <v>169.04207737300391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2010</v>
      </c>
      <c r="F515">
        <v>93.554326976150435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2020</v>
      </c>
      <c r="F516">
        <v>1201.065387333434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2030</v>
      </c>
      <c r="F517">
        <v>737.28555205782197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2040</v>
      </c>
      <c r="F518">
        <v>317.93226897348501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2050</v>
      </c>
      <c r="F519">
        <v>78.955533502944675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2040</v>
      </c>
      <c r="F520">
        <v>1249.68671135366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2050</v>
      </c>
      <c r="F521">
        <v>313.04359737381742</v>
      </c>
    </row>
    <row r="522" spans="1:6" x14ac:dyDescent="0.35">
      <c r="A522" t="s">
        <v>0</v>
      </c>
      <c r="B522" t="s">
        <v>224</v>
      </c>
      <c r="C522" t="s">
        <v>1030</v>
      </c>
      <c r="D522" t="s">
        <v>1038</v>
      </c>
      <c r="E522">
        <v>2030</v>
      </c>
      <c r="F522">
        <v>407.65623080017951</v>
      </c>
    </row>
    <row r="523" spans="1:6" x14ac:dyDescent="0.35">
      <c r="A523" t="s">
        <v>0</v>
      </c>
      <c r="B523" t="s">
        <v>226</v>
      </c>
      <c r="C523" t="s">
        <v>1030</v>
      </c>
      <c r="D523" t="s">
        <v>1038</v>
      </c>
      <c r="E523">
        <v>2020</v>
      </c>
      <c r="F523">
        <v>586.34782937932289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2020</v>
      </c>
      <c r="F524">
        <v>571.36259007811543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2030</v>
      </c>
      <c r="F525">
        <v>1722.0806514439059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2040</v>
      </c>
      <c r="F526">
        <v>929.31272701756279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2050</v>
      </c>
      <c r="F527">
        <v>199.2185559126618</v>
      </c>
    </row>
    <row r="528" spans="1:6" x14ac:dyDescent="0.35">
      <c r="A528" t="s">
        <v>0</v>
      </c>
      <c r="B528" t="s">
        <v>228</v>
      </c>
      <c r="C528" t="s">
        <v>1030</v>
      </c>
      <c r="D528" t="s">
        <v>1038</v>
      </c>
      <c r="E528">
        <v>2020</v>
      </c>
      <c r="F528">
        <v>2257.0534193222702</v>
      </c>
    </row>
    <row r="529" spans="1:6" x14ac:dyDescent="0.35">
      <c r="A529" t="s">
        <v>0</v>
      </c>
      <c r="B529" t="s">
        <v>229</v>
      </c>
      <c r="C529" t="s">
        <v>1030</v>
      </c>
      <c r="D529" t="s">
        <v>1038</v>
      </c>
      <c r="E529">
        <v>2020</v>
      </c>
      <c r="F529">
        <v>282.77890316840762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2020</v>
      </c>
      <c r="F530">
        <v>612.28914440440792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2030</v>
      </c>
      <c r="F531">
        <v>376.71855793745698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2040</v>
      </c>
      <c r="F532">
        <v>287.56911475799473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2010</v>
      </c>
      <c r="F534">
        <v>360.16230994313349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2020</v>
      </c>
      <c r="F535">
        <v>244.9156577617631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2030</v>
      </c>
      <c r="F536">
        <v>217.7036719028041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2040</v>
      </c>
      <c r="F537">
        <v>153.3701945375972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2050</v>
      </c>
      <c r="F538">
        <v>58.990396391957631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2030</v>
      </c>
      <c r="F539">
        <v>353.38581714946451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2040</v>
      </c>
      <c r="F540">
        <v>473.40499324313947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2050</v>
      </c>
      <c r="F541">
        <v>3.5988672612249322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2020</v>
      </c>
      <c r="F542">
        <v>2801.521945931499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2030</v>
      </c>
      <c r="F543">
        <v>291.51355286740301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2040</v>
      </c>
      <c r="F544">
        <v>12.57482013302082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2050</v>
      </c>
      <c r="F545">
        <v>185.7807601978744</v>
      </c>
    </row>
    <row r="546" spans="1:6" x14ac:dyDescent="0.35">
      <c r="A546" t="s">
        <v>0</v>
      </c>
      <c r="B546" t="s">
        <v>234</v>
      </c>
      <c r="C546" t="s">
        <v>1030</v>
      </c>
      <c r="D546" t="s">
        <v>1038</v>
      </c>
      <c r="E546">
        <v>2050</v>
      </c>
      <c r="F546">
        <v>154.1843134230852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2030</v>
      </c>
      <c r="F547">
        <v>716.835096134389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2040</v>
      </c>
      <c r="F548">
        <v>716.64079376420784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2020</v>
      </c>
      <c r="F549">
        <v>4142.3941697707851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2030</v>
      </c>
      <c r="F550">
        <v>2849.3992122092282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2040</v>
      </c>
      <c r="F551">
        <v>3516.492529167122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2050</v>
      </c>
      <c r="F552">
        <v>827.52041622125171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2030</v>
      </c>
      <c r="F553">
        <v>1742.334953356356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2040</v>
      </c>
      <c r="F554">
        <v>1235.8021661669211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2050</v>
      </c>
      <c r="F555">
        <v>484.51143330984348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2040</v>
      </c>
      <c r="F556">
        <v>728.35044743466585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2050</v>
      </c>
      <c r="F557">
        <v>688.2667920246771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2030</v>
      </c>
      <c r="F558">
        <v>1715.6663283213179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2040</v>
      </c>
      <c r="F559">
        <v>329.82418356472368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2050</v>
      </c>
      <c r="F560">
        <v>76.221381470443987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2020</v>
      </c>
      <c r="F561">
        <v>1953.045769406823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2030</v>
      </c>
      <c r="F562">
        <v>1746.167063047031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2040</v>
      </c>
      <c r="F563">
        <v>719.33083844115902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2050</v>
      </c>
      <c r="F564">
        <v>225.43051004591919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2020</v>
      </c>
      <c r="F565">
        <v>1143.0869887832571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2030</v>
      </c>
      <c r="F566">
        <v>1140.311559631745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2040</v>
      </c>
      <c r="F567">
        <v>469.74959477400051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2050</v>
      </c>
      <c r="F568">
        <v>143.20380761113719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2010</v>
      </c>
      <c r="F569">
        <v>36.734309309434963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2020</v>
      </c>
      <c r="F570">
        <v>3207.601104929754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2030</v>
      </c>
      <c r="F571">
        <v>1059.20733320201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2040</v>
      </c>
      <c r="F572">
        <v>437.13969909847867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2050</v>
      </c>
      <c r="F573">
        <v>198.0565066777242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2010</v>
      </c>
      <c r="F574">
        <v>11041.80897959184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2030</v>
      </c>
      <c r="F575">
        <v>1149.32314034616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2040</v>
      </c>
      <c r="F576">
        <v>714.19072129469635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2050</v>
      </c>
      <c r="F577">
        <v>109.4156281194772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2030</v>
      </c>
      <c r="F578">
        <v>711.32096895648465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2040</v>
      </c>
      <c r="F579">
        <v>191.58117767247029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2050</v>
      </c>
      <c r="F580">
        <v>42.765825658570513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2030</v>
      </c>
      <c r="F581">
        <v>1167.066815900967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2040</v>
      </c>
      <c r="F582">
        <v>61.592453382551192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2050</v>
      </c>
      <c r="F583">
        <v>13.749013108923601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2020</v>
      </c>
      <c r="F584">
        <v>389.00855199532128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2030</v>
      </c>
      <c r="F585">
        <v>359.01964268971278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2040</v>
      </c>
      <c r="F586">
        <v>52.640061902529197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2050</v>
      </c>
      <c r="F587">
        <v>20.16316366525967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2020</v>
      </c>
      <c r="F588">
        <v>1563.5607143582811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2030</v>
      </c>
      <c r="F589">
        <v>297.57522947551422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2040</v>
      </c>
      <c r="F590">
        <v>119.2458545138927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2050</v>
      </c>
      <c r="F591">
        <v>60.431708781082833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2020</v>
      </c>
      <c r="F592">
        <v>2095.8367022249299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2030</v>
      </c>
      <c r="F593">
        <v>248.42616755012909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2040</v>
      </c>
      <c r="F594">
        <v>99.550593257844383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2050</v>
      </c>
      <c r="F595">
        <v>67.546023703723506</v>
      </c>
    </row>
    <row r="596" spans="1:6" x14ac:dyDescent="0.35">
      <c r="A596" t="s">
        <v>0</v>
      </c>
      <c r="B596" t="s">
        <v>250</v>
      </c>
      <c r="C596" t="s">
        <v>1030</v>
      </c>
      <c r="D596" t="s">
        <v>1038</v>
      </c>
      <c r="E596">
        <v>2020</v>
      </c>
      <c r="F596">
        <v>695.49975428150037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2007</v>
      </c>
      <c r="F597">
        <v>1950.0214708407229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2020</v>
      </c>
      <c r="F598">
        <v>3272.2769924529271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2030</v>
      </c>
      <c r="F599">
        <v>8864.8159189049002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2050</v>
      </c>
      <c r="F600">
        <v>405.20383428896167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2020</v>
      </c>
      <c r="F601">
        <v>2740.4782093610788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2030</v>
      </c>
      <c r="F602">
        <v>1535.0796463944439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2040</v>
      </c>
      <c r="F603">
        <v>86.96940164459977</v>
      </c>
    </row>
    <row r="604" spans="1:6" x14ac:dyDescent="0.35">
      <c r="A604" t="s">
        <v>0</v>
      </c>
      <c r="B604" t="s">
        <v>256</v>
      </c>
      <c r="C604" t="s">
        <v>1030</v>
      </c>
      <c r="D604" t="s">
        <v>1038</v>
      </c>
      <c r="E604">
        <v>2020</v>
      </c>
      <c r="F604">
        <v>42.3289524612577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2010</v>
      </c>
      <c r="F605">
        <v>191.67773984750019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2020</v>
      </c>
      <c r="F606">
        <v>320.86016331404761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2030</v>
      </c>
      <c r="F607">
        <v>1226.049999647699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2040</v>
      </c>
      <c r="F608">
        <v>182.01178425754861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2050</v>
      </c>
      <c r="F609">
        <v>51.094929322374668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2007</v>
      </c>
      <c r="F610">
        <v>426.71572313524962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2010</v>
      </c>
      <c r="F611">
        <v>673.89921693116048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2020</v>
      </c>
      <c r="F612">
        <v>471.51763990010392</v>
      </c>
    </row>
    <row r="613" spans="1:6" x14ac:dyDescent="0.35">
      <c r="A613" t="s">
        <v>0</v>
      </c>
      <c r="B613" t="s">
        <v>976</v>
      </c>
      <c r="C613" t="s">
        <v>1035</v>
      </c>
      <c r="D613" t="s">
        <v>1038</v>
      </c>
      <c r="E613">
        <v>2007</v>
      </c>
      <c r="F613">
        <v>19654.14104227164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2020</v>
      </c>
      <c r="F614">
        <v>41.49360917970445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2030</v>
      </c>
      <c r="F615">
        <v>483.92351045215821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2040</v>
      </c>
      <c r="F616">
        <v>636.76180170025305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2050</v>
      </c>
      <c r="F617">
        <v>124.0474085131432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2007</v>
      </c>
      <c r="F618">
        <v>145.20635917831791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2030</v>
      </c>
      <c r="F619">
        <v>43.175638718240307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2040</v>
      </c>
      <c r="F620">
        <v>4.7369596917339782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2050</v>
      </c>
      <c r="F621">
        <v>6.8661790642597538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2040</v>
      </c>
      <c r="F622">
        <v>210.3373245653095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2050</v>
      </c>
      <c r="F623">
        <v>26.930580641001431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2007</v>
      </c>
      <c r="F624">
        <v>553.22546613157908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2010</v>
      </c>
      <c r="F625">
        <v>508.12781128645781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2020</v>
      </c>
      <c r="F626">
        <v>1127.8375090611289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2030</v>
      </c>
      <c r="F627">
        <v>3114.0275703645329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2040</v>
      </c>
      <c r="F628">
        <v>3482.1256072424098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2050</v>
      </c>
      <c r="F629">
        <v>707.59453472897485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2040</v>
      </c>
      <c r="F630">
        <v>162.19046302898141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2050</v>
      </c>
      <c r="F631">
        <v>140.9029423490978</v>
      </c>
    </row>
    <row r="632" spans="1:6" x14ac:dyDescent="0.35">
      <c r="A632" t="s">
        <v>0</v>
      </c>
      <c r="B632" t="s">
        <v>270</v>
      </c>
      <c r="C632" t="s">
        <v>1031</v>
      </c>
      <c r="D632" t="s">
        <v>1038</v>
      </c>
      <c r="E632">
        <v>2050</v>
      </c>
      <c r="F632">
        <v>30.681292430138608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1312.5165180474351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2050</v>
      </c>
      <c r="F634">
        <v>166.6343790279229</v>
      </c>
    </row>
    <row r="635" spans="1:6" x14ac:dyDescent="0.35">
      <c r="A635" t="s">
        <v>0</v>
      </c>
      <c r="B635" t="s">
        <v>274</v>
      </c>
      <c r="C635" t="s">
        <v>1031</v>
      </c>
      <c r="D635" t="s">
        <v>1038</v>
      </c>
      <c r="E635">
        <v>2050</v>
      </c>
      <c r="F635">
        <v>0.78307820603202305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2030</v>
      </c>
      <c r="F636">
        <v>297.19867903799292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2040</v>
      </c>
      <c r="F637">
        <v>583.5558254384049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2050</v>
      </c>
      <c r="F638">
        <v>12.03761081033649</v>
      </c>
    </row>
    <row r="639" spans="1:6" x14ac:dyDescent="0.35">
      <c r="A639" t="s">
        <v>0</v>
      </c>
      <c r="B639" t="s">
        <v>278</v>
      </c>
      <c r="C639" t="s">
        <v>1031</v>
      </c>
      <c r="D639" t="s">
        <v>1038</v>
      </c>
      <c r="E639">
        <v>2050</v>
      </c>
      <c r="F639">
        <v>31.44265471196741</v>
      </c>
    </row>
    <row r="640" spans="1:6" x14ac:dyDescent="0.35">
      <c r="A640" t="s">
        <v>0</v>
      </c>
      <c r="B640" t="s">
        <v>289</v>
      </c>
      <c r="C640" t="s">
        <v>1031</v>
      </c>
      <c r="D640" t="s">
        <v>1038</v>
      </c>
      <c r="E640">
        <v>2040</v>
      </c>
      <c r="F640">
        <v>1013.032074882106</v>
      </c>
    </row>
    <row r="641" spans="1:6" x14ac:dyDescent="0.35">
      <c r="A641" t="s">
        <v>0</v>
      </c>
      <c r="B641" t="s">
        <v>289</v>
      </c>
      <c r="C641" t="s">
        <v>1031</v>
      </c>
      <c r="D641" t="s">
        <v>1038</v>
      </c>
      <c r="E641">
        <v>2050</v>
      </c>
      <c r="F641">
        <v>75.524572485898403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2050</v>
      </c>
      <c r="F642">
        <v>266.47928637324247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2030</v>
      </c>
      <c r="F643">
        <v>27.93040302977025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2040</v>
      </c>
      <c r="F644">
        <v>222.83885806806271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2030</v>
      </c>
      <c r="F645">
        <v>719.27177870209016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2040</v>
      </c>
      <c r="F646">
        <v>170.75515645216089</v>
      </c>
    </row>
    <row r="647" spans="1:6" x14ac:dyDescent="0.35">
      <c r="A647" t="s">
        <v>0</v>
      </c>
      <c r="B647" t="s">
        <v>286</v>
      </c>
      <c r="C647" t="s">
        <v>1031</v>
      </c>
      <c r="D647" t="s">
        <v>1038</v>
      </c>
      <c r="E647">
        <v>2030</v>
      </c>
      <c r="F647">
        <v>2.203463405957315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2040</v>
      </c>
      <c r="F648">
        <v>36.601770356323648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2050</v>
      </c>
      <c r="F649">
        <v>53.881464530012877</v>
      </c>
    </row>
    <row r="650" spans="1:6" x14ac:dyDescent="0.35">
      <c r="A650" t="s">
        <v>0</v>
      </c>
      <c r="B650" t="s">
        <v>297</v>
      </c>
      <c r="C650" t="s">
        <v>1031</v>
      </c>
      <c r="D650" t="s">
        <v>1038</v>
      </c>
      <c r="E650">
        <v>2050</v>
      </c>
      <c r="F650">
        <v>5.054387561520417</v>
      </c>
    </row>
    <row r="651" spans="1:6" x14ac:dyDescent="0.35">
      <c r="A651" t="s">
        <v>0</v>
      </c>
      <c r="B651" t="s">
        <v>13</v>
      </c>
      <c r="C651" t="s">
        <v>1028</v>
      </c>
      <c r="D651" t="s">
        <v>1038</v>
      </c>
      <c r="E651">
        <v>2050</v>
      </c>
      <c r="F651">
        <v>13.15106955377588</v>
      </c>
    </row>
    <row r="652" spans="1:6" x14ac:dyDescent="0.35">
      <c r="A652" t="s">
        <v>0</v>
      </c>
      <c r="B652" t="s">
        <v>14</v>
      </c>
      <c r="C652" t="s">
        <v>1028</v>
      </c>
      <c r="D652" t="s">
        <v>1038</v>
      </c>
      <c r="E652">
        <v>2040</v>
      </c>
      <c r="F652">
        <v>55.426170977748257</v>
      </c>
    </row>
    <row r="653" spans="1:6" x14ac:dyDescent="0.35">
      <c r="A653" t="s">
        <v>0</v>
      </c>
      <c r="B653" t="s">
        <v>17</v>
      </c>
      <c r="C653" t="s">
        <v>1028</v>
      </c>
      <c r="D653" t="s">
        <v>1038</v>
      </c>
      <c r="E653">
        <v>2030</v>
      </c>
      <c r="F653">
        <v>39.557264297729411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2040</v>
      </c>
      <c r="F654">
        <v>151.02599326813149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2050</v>
      </c>
      <c r="F655">
        <v>442.96029957098352</v>
      </c>
    </row>
    <row r="656" spans="1:6" x14ac:dyDescent="0.35">
      <c r="A656" t="s">
        <v>0</v>
      </c>
      <c r="B656" t="s">
        <v>27</v>
      </c>
      <c r="C656" t="s">
        <v>1028</v>
      </c>
      <c r="D656" t="s">
        <v>1038</v>
      </c>
      <c r="E656">
        <v>2030</v>
      </c>
      <c r="F656">
        <v>54.013305844914022</v>
      </c>
    </row>
    <row r="657" spans="1:6" x14ac:dyDescent="0.35">
      <c r="A657" t="s">
        <v>0</v>
      </c>
      <c r="B657" t="s">
        <v>27</v>
      </c>
      <c r="C657" t="s">
        <v>1028</v>
      </c>
      <c r="D657" t="s">
        <v>1038</v>
      </c>
      <c r="E657">
        <v>2050</v>
      </c>
      <c r="F657">
        <v>108.05167966562649</v>
      </c>
    </row>
    <row r="658" spans="1:6" x14ac:dyDescent="0.35">
      <c r="A658" t="s">
        <v>0</v>
      </c>
      <c r="B658" t="s">
        <v>33</v>
      </c>
      <c r="C658" t="s">
        <v>1028</v>
      </c>
      <c r="D658" t="s">
        <v>1038</v>
      </c>
      <c r="E658">
        <v>2050</v>
      </c>
      <c r="F658">
        <v>1152.580379104224</v>
      </c>
    </row>
    <row r="659" spans="1:6" x14ac:dyDescent="0.35">
      <c r="A659" t="s">
        <v>0</v>
      </c>
      <c r="B659" t="s">
        <v>37</v>
      </c>
      <c r="C659" t="s">
        <v>1028</v>
      </c>
      <c r="D659" t="s">
        <v>1038</v>
      </c>
      <c r="E659">
        <v>2050</v>
      </c>
      <c r="F659">
        <v>1.4568808049019479</v>
      </c>
    </row>
    <row r="660" spans="1:6" x14ac:dyDescent="0.35">
      <c r="A660" t="s">
        <v>0</v>
      </c>
      <c r="B660" t="s">
        <v>40</v>
      </c>
      <c r="C660" t="s">
        <v>1028</v>
      </c>
      <c r="D660" t="s">
        <v>1038</v>
      </c>
      <c r="E660">
        <v>2030</v>
      </c>
      <c r="F660">
        <v>32.393809613473238</v>
      </c>
    </row>
    <row r="661" spans="1:6" x14ac:dyDescent="0.35">
      <c r="A661" t="s">
        <v>0</v>
      </c>
      <c r="B661" t="s">
        <v>46</v>
      </c>
      <c r="C661" t="s">
        <v>1028</v>
      </c>
      <c r="D661" t="s">
        <v>1038</v>
      </c>
      <c r="E661">
        <v>2030</v>
      </c>
      <c r="F661">
        <v>0.1128104574585851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2040</v>
      </c>
      <c r="F662">
        <v>1.9599401297025461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2050</v>
      </c>
      <c r="F663">
        <v>6.4364686422142618</v>
      </c>
    </row>
    <row r="664" spans="1:6" x14ac:dyDescent="0.35">
      <c r="A664" t="s">
        <v>0</v>
      </c>
      <c r="B664" t="s">
        <v>47</v>
      </c>
      <c r="C664" t="s">
        <v>1028</v>
      </c>
      <c r="D664" t="s">
        <v>1038</v>
      </c>
      <c r="E664">
        <v>2050</v>
      </c>
      <c r="F664">
        <v>1.0113418741975271</v>
      </c>
    </row>
    <row r="665" spans="1:6" x14ac:dyDescent="0.35">
      <c r="A665" t="s">
        <v>0</v>
      </c>
      <c r="B665" t="s">
        <v>1</v>
      </c>
      <c r="C665" t="s">
        <v>1027</v>
      </c>
      <c r="D665" t="s">
        <v>1039</v>
      </c>
      <c r="E665">
        <v>2006</v>
      </c>
      <c r="F665">
        <v>479.00604122165709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2040</v>
      </c>
      <c r="F666">
        <v>17.205258186830541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2050</v>
      </c>
      <c r="F667">
        <v>9.4813521597444002</v>
      </c>
    </row>
    <row r="668" spans="1:6" x14ac:dyDescent="0.35">
      <c r="A668" t="s">
        <v>0</v>
      </c>
      <c r="B668" t="s">
        <v>2</v>
      </c>
      <c r="C668" t="s">
        <v>1027</v>
      </c>
      <c r="D668" t="s">
        <v>1039</v>
      </c>
      <c r="E668">
        <v>2006</v>
      </c>
      <c r="F668">
        <v>12056.306999208809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2040</v>
      </c>
      <c r="F669">
        <v>138.23296721494751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2050</v>
      </c>
      <c r="F670">
        <v>219.38258924523871</v>
      </c>
    </row>
    <row r="671" spans="1:6" x14ac:dyDescent="0.35">
      <c r="A671" t="s">
        <v>0</v>
      </c>
      <c r="B671" t="s">
        <v>3</v>
      </c>
      <c r="C671" t="s">
        <v>1027</v>
      </c>
      <c r="D671" t="s">
        <v>1039</v>
      </c>
      <c r="E671">
        <v>2006</v>
      </c>
      <c r="F671">
        <v>76.18154733822702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2050</v>
      </c>
      <c r="F672">
        <v>0.48353228270811888</v>
      </c>
    </row>
    <row r="673" spans="1:6" x14ac:dyDescent="0.35">
      <c r="A673" t="s">
        <v>0</v>
      </c>
      <c r="B673" t="s">
        <v>4</v>
      </c>
      <c r="C673" t="s">
        <v>1027</v>
      </c>
      <c r="D673" t="s">
        <v>1039</v>
      </c>
      <c r="E673">
        <v>2006</v>
      </c>
      <c r="F673">
        <v>355.51388757839271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2050</v>
      </c>
      <c r="F674">
        <v>3.8531478778303212</v>
      </c>
    </row>
    <row r="675" spans="1:6" x14ac:dyDescent="0.35">
      <c r="A675" t="s">
        <v>0</v>
      </c>
      <c r="B675" t="s">
        <v>5</v>
      </c>
      <c r="C675" t="s">
        <v>1027</v>
      </c>
      <c r="D675" t="s">
        <v>1039</v>
      </c>
      <c r="E675">
        <v>2006</v>
      </c>
      <c r="F675">
        <v>1.152479079490488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2010</v>
      </c>
      <c r="F676">
        <v>0.92332232407917836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2020</v>
      </c>
      <c r="F677">
        <v>27.09225802667558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2050</v>
      </c>
      <c r="F678">
        <v>0.1152668878932626</v>
      </c>
    </row>
    <row r="679" spans="1:6" x14ac:dyDescent="0.35">
      <c r="A679" t="s">
        <v>0</v>
      </c>
      <c r="B679" t="s">
        <v>6</v>
      </c>
      <c r="C679" t="s">
        <v>1027</v>
      </c>
      <c r="D679" t="s">
        <v>1039</v>
      </c>
      <c r="E679">
        <v>2006</v>
      </c>
      <c r="F679">
        <v>5.8785367000367508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2050</v>
      </c>
      <c r="F680">
        <v>0.1052580917272898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2007</v>
      </c>
      <c r="F681">
        <v>2.539952308692087E-2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2010</v>
      </c>
      <c r="F682">
        <v>3.9005054580679918E-2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2020</v>
      </c>
      <c r="F683">
        <v>5.1065857971466927E-2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2040</v>
      </c>
      <c r="F684">
        <v>1.37067283276195E-3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2050</v>
      </c>
      <c r="F685">
        <v>2.4895206524362151E-3</v>
      </c>
    </row>
    <row r="686" spans="1:6" x14ac:dyDescent="0.35">
      <c r="A686" t="s">
        <v>0</v>
      </c>
      <c r="B686" t="s">
        <v>56</v>
      </c>
      <c r="C686" t="s">
        <v>1029</v>
      </c>
      <c r="D686" t="s">
        <v>1039</v>
      </c>
      <c r="E686">
        <v>2010</v>
      </c>
      <c r="F686">
        <v>4158.4049148940412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2020</v>
      </c>
      <c r="F687">
        <v>18659.872083315691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2030</v>
      </c>
      <c r="F688">
        <v>2872.1418091662649</v>
      </c>
    </row>
    <row r="689" spans="1:6" x14ac:dyDescent="0.35">
      <c r="A689" t="s">
        <v>0</v>
      </c>
      <c r="B689" t="s">
        <v>58</v>
      </c>
      <c r="C689" t="s">
        <v>1029</v>
      </c>
      <c r="D689" t="s">
        <v>1039</v>
      </c>
      <c r="E689">
        <v>2010</v>
      </c>
      <c r="F689">
        <v>143.69831650661129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2020</v>
      </c>
      <c r="F690">
        <v>3952.937342145603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2030</v>
      </c>
      <c r="F691">
        <v>4497.9231567677862</v>
      </c>
    </row>
    <row r="692" spans="1:6" x14ac:dyDescent="0.35">
      <c r="A692" t="s">
        <v>0</v>
      </c>
      <c r="B692" t="s">
        <v>59</v>
      </c>
      <c r="C692" t="s">
        <v>1029</v>
      </c>
      <c r="D692" t="s">
        <v>1039</v>
      </c>
      <c r="E692">
        <v>2020</v>
      </c>
      <c r="F692">
        <v>253.2893247508062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2030</v>
      </c>
      <c r="F693">
        <v>1.4327065917104871</v>
      </c>
    </row>
    <row r="694" spans="1:6" x14ac:dyDescent="0.35">
      <c r="A694" t="s">
        <v>0</v>
      </c>
      <c r="B694" t="s">
        <v>60</v>
      </c>
      <c r="C694" t="s">
        <v>1029</v>
      </c>
      <c r="D694" t="s">
        <v>1039</v>
      </c>
      <c r="E694">
        <v>2020</v>
      </c>
      <c r="F694">
        <v>4.4035423531738456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2030</v>
      </c>
      <c r="F695">
        <v>61.554131521893588</v>
      </c>
    </row>
    <row r="696" spans="1:6" x14ac:dyDescent="0.35">
      <c r="A696" t="s">
        <v>0</v>
      </c>
      <c r="B696" t="s">
        <v>122</v>
      </c>
      <c r="C696" t="s">
        <v>1029</v>
      </c>
      <c r="D696" t="s">
        <v>1039</v>
      </c>
      <c r="E696">
        <v>2020</v>
      </c>
      <c r="F696">
        <v>1190.7101967999481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2040</v>
      </c>
      <c r="F697">
        <v>448.43216486821979</v>
      </c>
    </row>
    <row r="698" spans="1:6" x14ac:dyDescent="0.35">
      <c r="A698" t="s">
        <v>0</v>
      </c>
      <c r="B698" t="s">
        <v>124</v>
      </c>
      <c r="C698" t="s">
        <v>1029</v>
      </c>
      <c r="D698" t="s">
        <v>1039</v>
      </c>
      <c r="E698">
        <v>2020</v>
      </c>
      <c r="F698">
        <v>211.8915328217677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2030</v>
      </c>
      <c r="F699">
        <v>204.67277755974769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2007</v>
      </c>
      <c r="F700">
        <v>367.6697255855579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2010</v>
      </c>
      <c r="F701">
        <v>2103.9230328889648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2030</v>
      </c>
      <c r="F702">
        <v>2389.8337108563069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2040</v>
      </c>
      <c r="F703">
        <v>1488.0691325698181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2050</v>
      </c>
      <c r="F704">
        <v>470.05265385918511</v>
      </c>
    </row>
    <row r="705" spans="1:6" x14ac:dyDescent="0.35">
      <c r="A705" t="s">
        <v>0</v>
      </c>
      <c r="B705" t="s">
        <v>107</v>
      </c>
      <c r="C705" t="s">
        <v>1029</v>
      </c>
      <c r="D705" t="s">
        <v>1039</v>
      </c>
      <c r="E705">
        <v>2020</v>
      </c>
      <c r="F705">
        <v>3553.461373089373</v>
      </c>
    </row>
    <row r="706" spans="1:6" x14ac:dyDescent="0.35">
      <c r="A706" t="s">
        <v>0</v>
      </c>
      <c r="B706" t="s">
        <v>111</v>
      </c>
      <c r="C706" t="s">
        <v>1029</v>
      </c>
      <c r="D706" t="s">
        <v>1039</v>
      </c>
      <c r="E706">
        <v>2020</v>
      </c>
      <c r="F706">
        <v>22.934192449676079</v>
      </c>
    </row>
    <row r="707" spans="1:6" x14ac:dyDescent="0.35">
      <c r="A707" t="s">
        <v>0</v>
      </c>
      <c r="B707" t="s">
        <v>116</v>
      </c>
      <c r="C707" t="s">
        <v>1029</v>
      </c>
      <c r="D707" t="s">
        <v>1039</v>
      </c>
      <c r="E707">
        <v>2020</v>
      </c>
      <c r="F707">
        <v>331.40018485956813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2050</v>
      </c>
      <c r="F708">
        <v>18.699398309148961</v>
      </c>
    </row>
    <row r="709" spans="1:6" x14ac:dyDescent="0.35">
      <c r="A709" t="s">
        <v>0</v>
      </c>
      <c r="B709" t="s">
        <v>117</v>
      </c>
      <c r="C709" t="s">
        <v>1029</v>
      </c>
      <c r="D709" t="s">
        <v>1039</v>
      </c>
      <c r="E709">
        <v>2020</v>
      </c>
      <c r="F709">
        <v>0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2030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2040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2050</v>
      </c>
      <c r="F712">
        <v>0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2030</v>
      </c>
      <c r="F713">
        <v>5.0531812314051647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2040</v>
      </c>
      <c r="F714">
        <v>4.6320307499023258E-2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2050</v>
      </c>
      <c r="F715">
        <v>0.59697106541533973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2020</v>
      </c>
      <c r="F716">
        <v>2.3522878496798389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2030</v>
      </c>
      <c r="F717">
        <v>0.72728666255103258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2040</v>
      </c>
      <c r="F718">
        <v>1.1102793978147281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2050</v>
      </c>
      <c r="F719">
        <v>0.19045394114912839</v>
      </c>
    </row>
    <row r="720" spans="1:6" x14ac:dyDescent="0.35">
      <c r="A720" t="s">
        <v>0</v>
      </c>
      <c r="B720" t="s">
        <v>126</v>
      </c>
      <c r="C720" t="s">
        <v>1029</v>
      </c>
      <c r="D720" t="s">
        <v>1039</v>
      </c>
      <c r="E720">
        <v>2030</v>
      </c>
      <c r="F720">
        <v>737.47745157957979</v>
      </c>
    </row>
    <row r="721" spans="1:6" x14ac:dyDescent="0.35">
      <c r="A721" t="s">
        <v>0</v>
      </c>
      <c r="B721" t="s">
        <v>127</v>
      </c>
      <c r="C721" t="s">
        <v>1029</v>
      </c>
      <c r="D721" t="s">
        <v>1039</v>
      </c>
      <c r="E721">
        <v>2020</v>
      </c>
      <c r="F721">
        <v>5046.9922512031644</v>
      </c>
    </row>
    <row r="722" spans="1:6" x14ac:dyDescent="0.35">
      <c r="A722" t="s">
        <v>0</v>
      </c>
      <c r="B722" t="s">
        <v>128</v>
      </c>
      <c r="C722" t="s">
        <v>1029</v>
      </c>
      <c r="D722" t="s">
        <v>1039</v>
      </c>
      <c r="E722">
        <v>2050</v>
      </c>
      <c r="F722">
        <v>1994.626920098762</v>
      </c>
    </row>
    <row r="723" spans="1:6" x14ac:dyDescent="0.35">
      <c r="A723" t="s">
        <v>0</v>
      </c>
      <c r="B723" t="s">
        <v>129</v>
      </c>
      <c r="C723" t="s">
        <v>1029</v>
      </c>
      <c r="D723" t="s">
        <v>1039</v>
      </c>
      <c r="E723">
        <v>2050</v>
      </c>
      <c r="F723">
        <v>111.01380261886599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2020</v>
      </c>
      <c r="F724">
        <v>12.80049425577908</v>
      </c>
    </row>
    <row r="725" spans="1:6" x14ac:dyDescent="0.35">
      <c r="A725" t="s">
        <v>0</v>
      </c>
      <c r="B725" t="s">
        <v>132</v>
      </c>
      <c r="C725" t="s">
        <v>1029</v>
      </c>
      <c r="D725" t="s">
        <v>1039</v>
      </c>
      <c r="E725">
        <v>2030</v>
      </c>
      <c r="F725">
        <v>186.14141974846049</v>
      </c>
    </row>
    <row r="726" spans="1:6" x14ac:dyDescent="0.35">
      <c r="A726" t="s">
        <v>0</v>
      </c>
      <c r="B726" t="s">
        <v>133</v>
      </c>
      <c r="C726" t="s">
        <v>1029</v>
      </c>
      <c r="D726" t="s">
        <v>1039</v>
      </c>
      <c r="E726">
        <v>2020</v>
      </c>
      <c r="F726">
        <v>39.544087110703927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2030</v>
      </c>
      <c r="F727">
        <v>54696.03814572165</v>
      </c>
    </row>
    <row r="728" spans="1:6" x14ac:dyDescent="0.35">
      <c r="A728" t="s">
        <v>0</v>
      </c>
      <c r="B728" t="s">
        <v>141</v>
      </c>
      <c r="C728" t="s">
        <v>1029</v>
      </c>
      <c r="D728" t="s">
        <v>1039</v>
      </c>
      <c r="E728">
        <v>2040</v>
      </c>
      <c r="F728">
        <v>8400.2823689293891</v>
      </c>
    </row>
    <row r="729" spans="1:6" x14ac:dyDescent="0.35">
      <c r="A729" t="s">
        <v>0</v>
      </c>
      <c r="B729" t="s">
        <v>145</v>
      </c>
      <c r="C729" t="s">
        <v>1029</v>
      </c>
      <c r="D729" t="s">
        <v>1039</v>
      </c>
      <c r="E729">
        <v>2020</v>
      </c>
      <c r="F729">
        <v>471.41296490601411</v>
      </c>
    </row>
    <row r="730" spans="1:6" x14ac:dyDescent="0.35">
      <c r="A730" t="s">
        <v>0</v>
      </c>
      <c r="B730" t="s">
        <v>150</v>
      </c>
      <c r="C730" t="s">
        <v>1029</v>
      </c>
      <c r="D730" t="s">
        <v>1039</v>
      </c>
      <c r="E730">
        <v>2020</v>
      </c>
      <c r="F730">
        <v>10012.01962154741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2007</v>
      </c>
      <c r="F731">
        <v>18.136361385306571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2010</v>
      </c>
      <c r="F732">
        <v>47.445906881585763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2020</v>
      </c>
      <c r="F733">
        <v>107.43698345938169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2030</v>
      </c>
      <c r="F734">
        <v>42.589722170760638</v>
      </c>
    </row>
    <row r="735" spans="1:6" x14ac:dyDescent="0.35">
      <c r="A735" t="s">
        <v>0</v>
      </c>
      <c r="B735" t="s">
        <v>152</v>
      </c>
      <c r="C735" t="s">
        <v>1029</v>
      </c>
      <c r="D735" t="s">
        <v>1039</v>
      </c>
      <c r="E735">
        <v>2040</v>
      </c>
      <c r="F735">
        <v>31.102582567586801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2007</v>
      </c>
      <c r="F736">
        <v>10.91655608372675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2010</v>
      </c>
      <c r="F737">
        <v>11.841323624900619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2020</v>
      </c>
      <c r="F738">
        <v>28.842752565849011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2030</v>
      </c>
      <c r="F739">
        <v>16.415207723738959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2040</v>
      </c>
      <c r="F740">
        <v>12.778392114905831</v>
      </c>
    </row>
    <row r="741" spans="1:6" x14ac:dyDescent="0.35">
      <c r="A741" t="s">
        <v>0</v>
      </c>
      <c r="B741" t="s">
        <v>155</v>
      </c>
      <c r="C741" t="s">
        <v>1029</v>
      </c>
      <c r="D741" t="s">
        <v>1039</v>
      </c>
      <c r="E741">
        <v>2050</v>
      </c>
      <c r="F741">
        <v>4.2450971791350716</v>
      </c>
    </row>
    <row r="742" spans="1:6" x14ac:dyDescent="0.35">
      <c r="A742" t="s">
        <v>0</v>
      </c>
      <c r="B742" t="s">
        <v>158</v>
      </c>
      <c r="C742" t="s">
        <v>1029</v>
      </c>
      <c r="D742" t="s">
        <v>1039</v>
      </c>
      <c r="E742">
        <v>2007</v>
      </c>
      <c r="F742">
        <v>45.279735496325969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2010</v>
      </c>
      <c r="F743">
        <v>109.6219311021673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2020</v>
      </c>
      <c r="F744">
        <v>295.77247171609201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2030</v>
      </c>
      <c r="F745">
        <v>198.98422902132859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2040</v>
      </c>
      <c r="F746">
        <v>123.87960551842821</v>
      </c>
    </row>
    <row r="747" spans="1:6" x14ac:dyDescent="0.35">
      <c r="A747" t="s">
        <v>0</v>
      </c>
      <c r="B747" t="s">
        <v>159</v>
      </c>
      <c r="C747" t="s">
        <v>1029</v>
      </c>
      <c r="D747" t="s">
        <v>1039</v>
      </c>
      <c r="E747">
        <v>2050</v>
      </c>
      <c r="F747">
        <v>43.887808483592551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2020</v>
      </c>
      <c r="F748">
        <v>822.47257635464302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2030</v>
      </c>
      <c r="F749">
        <v>553.17244031985172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2040</v>
      </c>
      <c r="F750">
        <v>344.46870827044148</v>
      </c>
    </row>
    <row r="751" spans="1:6" x14ac:dyDescent="0.35">
      <c r="A751" t="s">
        <v>0</v>
      </c>
      <c r="B751" t="s">
        <v>162</v>
      </c>
      <c r="C751" t="s">
        <v>1029</v>
      </c>
      <c r="D751" t="s">
        <v>1039</v>
      </c>
      <c r="E751">
        <v>2050</v>
      </c>
      <c r="F751">
        <v>122.01560465320659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2010</v>
      </c>
      <c r="F752">
        <v>14834.36160666204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2020</v>
      </c>
      <c r="F753">
        <v>27346.524794572921</v>
      </c>
    </row>
    <row r="754" spans="1:6" x14ac:dyDescent="0.35">
      <c r="A754" t="s">
        <v>0</v>
      </c>
      <c r="B754" t="s">
        <v>544</v>
      </c>
      <c r="C754" t="s">
        <v>1033</v>
      </c>
      <c r="D754" t="s">
        <v>1039</v>
      </c>
      <c r="E754">
        <v>2030</v>
      </c>
      <c r="F754">
        <v>23279.363643839191</v>
      </c>
    </row>
    <row r="755" spans="1:6" x14ac:dyDescent="0.35">
      <c r="A755" t="s">
        <v>0</v>
      </c>
      <c r="B755" t="s">
        <v>545</v>
      </c>
      <c r="C755" t="s">
        <v>1033</v>
      </c>
      <c r="D755" t="s">
        <v>1039</v>
      </c>
      <c r="E755">
        <v>2030</v>
      </c>
      <c r="F755">
        <v>6189.2549281084166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2010</v>
      </c>
      <c r="F756">
        <v>1851.2422805424519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2020</v>
      </c>
      <c r="F757">
        <v>1899.7235555434399</v>
      </c>
    </row>
    <row r="758" spans="1:6" x14ac:dyDescent="0.35">
      <c r="A758" t="s">
        <v>0</v>
      </c>
      <c r="B758" t="s">
        <v>549</v>
      </c>
      <c r="C758" t="s">
        <v>1033</v>
      </c>
      <c r="D758" t="s">
        <v>1039</v>
      </c>
      <c r="E758">
        <v>2030</v>
      </c>
      <c r="F758">
        <v>1997.3695598847039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2010</v>
      </c>
      <c r="F759">
        <v>10692.651187842999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2020</v>
      </c>
      <c r="F760">
        <v>37314.803005923968</v>
      </c>
    </row>
    <row r="761" spans="1:6" x14ac:dyDescent="0.35">
      <c r="A761" t="s">
        <v>0</v>
      </c>
      <c r="B761" t="s">
        <v>550</v>
      </c>
      <c r="C761" t="s">
        <v>1033</v>
      </c>
      <c r="D761" t="s">
        <v>1039</v>
      </c>
      <c r="E761">
        <v>2030</v>
      </c>
      <c r="F761">
        <v>3585.8558378171319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2007</v>
      </c>
      <c r="F762">
        <v>194.5188423593317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2010</v>
      </c>
      <c r="F763">
        <v>402.43955545778522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2020</v>
      </c>
      <c r="F764">
        <v>956.07805238647461</v>
      </c>
    </row>
    <row r="765" spans="1:6" x14ac:dyDescent="0.35">
      <c r="A765" t="s">
        <v>0</v>
      </c>
      <c r="B765" t="s">
        <v>622</v>
      </c>
      <c r="C765" t="s">
        <v>1033</v>
      </c>
      <c r="D765" t="s">
        <v>1039</v>
      </c>
      <c r="E765">
        <v>2030</v>
      </c>
      <c r="F765">
        <v>385.26963274918461</v>
      </c>
    </row>
    <row r="766" spans="1:6" x14ac:dyDescent="0.35">
      <c r="A766" t="s">
        <v>0</v>
      </c>
      <c r="B766" t="s">
        <v>624</v>
      </c>
      <c r="C766" t="s">
        <v>1033</v>
      </c>
      <c r="D766" t="s">
        <v>1039</v>
      </c>
      <c r="E766">
        <v>2040</v>
      </c>
      <c r="F766">
        <v>445.53210338085978</v>
      </c>
    </row>
    <row r="767" spans="1:6" x14ac:dyDescent="0.35">
      <c r="A767" t="s">
        <v>0</v>
      </c>
      <c r="B767" t="s">
        <v>624</v>
      </c>
      <c r="C767" t="s">
        <v>1033</v>
      </c>
      <c r="D767" t="s">
        <v>1039</v>
      </c>
      <c r="E767">
        <v>2050</v>
      </c>
      <c r="F767">
        <v>44.19563989815714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2007</v>
      </c>
      <c r="F768">
        <v>19.623009442829449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2010</v>
      </c>
      <c r="F769">
        <v>51.240250475349313</v>
      </c>
    </row>
    <row r="770" spans="1:6" x14ac:dyDescent="0.35">
      <c r="A770" t="s">
        <v>0</v>
      </c>
      <c r="B770" t="s">
        <v>628</v>
      </c>
      <c r="C770" t="s">
        <v>1033</v>
      </c>
      <c r="D770" t="s">
        <v>1039</v>
      </c>
      <c r="E770">
        <v>2020</v>
      </c>
      <c r="F770">
        <v>119.720295366173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2030</v>
      </c>
      <c r="F771">
        <v>96.188155616624755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2040</v>
      </c>
      <c r="F772">
        <v>74.295025496571213</v>
      </c>
    </row>
    <row r="773" spans="1:6" x14ac:dyDescent="0.35">
      <c r="A773" t="s">
        <v>0</v>
      </c>
      <c r="B773" t="s">
        <v>630</v>
      </c>
      <c r="C773" t="s">
        <v>1033</v>
      </c>
      <c r="D773" t="s">
        <v>1039</v>
      </c>
      <c r="E773">
        <v>2050</v>
      </c>
      <c r="F773">
        <v>7.3557804073318769</v>
      </c>
    </row>
    <row r="774" spans="1:6" x14ac:dyDescent="0.35">
      <c r="A774" t="s">
        <v>0</v>
      </c>
      <c r="B774" t="s">
        <v>635</v>
      </c>
      <c r="C774" t="s">
        <v>1033</v>
      </c>
      <c r="D774" t="s">
        <v>1039</v>
      </c>
      <c r="E774">
        <v>2007</v>
      </c>
      <c r="F774">
        <v>2.1380528128089669</v>
      </c>
    </row>
    <row r="775" spans="1:6" x14ac:dyDescent="0.35">
      <c r="A775" t="s">
        <v>0</v>
      </c>
      <c r="B775" t="s">
        <v>635</v>
      </c>
      <c r="C775" t="s">
        <v>1033</v>
      </c>
      <c r="D775" t="s">
        <v>1039</v>
      </c>
      <c r="E775">
        <v>2010</v>
      </c>
      <c r="F775">
        <v>20.355789512301811</v>
      </c>
    </row>
    <row r="776" spans="1:6" x14ac:dyDescent="0.35">
      <c r="A776" t="s">
        <v>0</v>
      </c>
      <c r="B776" t="s">
        <v>636</v>
      </c>
      <c r="C776" t="s">
        <v>1033</v>
      </c>
      <c r="D776" t="s">
        <v>1039</v>
      </c>
      <c r="E776">
        <v>2020</v>
      </c>
      <c r="F776">
        <v>82.78247596223332</v>
      </c>
    </row>
    <row r="777" spans="1:6" x14ac:dyDescent="0.35">
      <c r="A777" t="s">
        <v>0</v>
      </c>
      <c r="B777" t="s">
        <v>637</v>
      </c>
      <c r="C777" t="s">
        <v>1033</v>
      </c>
      <c r="D777" t="s">
        <v>1039</v>
      </c>
      <c r="E777">
        <v>2020</v>
      </c>
      <c r="F777">
        <v>2.8070884515208649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2007</v>
      </c>
      <c r="F778">
        <v>2.2009363010216538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2010</v>
      </c>
      <c r="F779">
        <v>22.800862467746111</v>
      </c>
    </row>
    <row r="780" spans="1:6" x14ac:dyDescent="0.35">
      <c r="A780" t="s">
        <v>0</v>
      </c>
      <c r="B780" t="s">
        <v>640</v>
      </c>
      <c r="C780" t="s">
        <v>1033</v>
      </c>
      <c r="D780" t="s">
        <v>1039</v>
      </c>
      <c r="E780">
        <v>2020</v>
      </c>
      <c r="F780">
        <v>12.67666220338276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2030</v>
      </c>
      <c r="F781">
        <v>469.62537304659111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2040</v>
      </c>
      <c r="F782">
        <v>8.2069686163587168</v>
      </c>
    </row>
    <row r="783" spans="1:6" x14ac:dyDescent="0.35">
      <c r="A783" t="s">
        <v>0</v>
      </c>
      <c r="B783" t="s">
        <v>642</v>
      </c>
      <c r="C783" t="s">
        <v>1033</v>
      </c>
      <c r="D783" t="s">
        <v>1039</v>
      </c>
      <c r="E783">
        <v>2050</v>
      </c>
      <c r="F783">
        <v>1.210536282287352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2010</v>
      </c>
      <c r="F784">
        <v>3.7674138835855828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2020</v>
      </c>
      <c r="F785">
        <v>3.728305524941816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2040</v>
      </c>
      <c r="F786">
        <v>10.390379709163909</v>
      </c>
    </row>
    <row r="787" spans="1:6" x14ac:dyDescent="0.35">
      <c r="A787" t="s">
        <v>0</v>
      </c>
      <c r="B787" t="s">
        <v>643</v>
      </c>
      <c r="C787" t="s">
        <v>1033</v>
      </c>
      <c r="D787" t="s">
        <v>1039</v>
      </c>
      <c r="E787">
        <v>2050</v>
      </c>
      <c r="F787">
        <v>5.5426216537504867E-2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2007</v>
      </c>
      <c r="F788">
        <v>77.92049004428722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2010</v>
      </c>
      <c r="F789">
        <v>168.500684388954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2020</v>
      </c>
      <c r="F790">
        <v>398.92998935832833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2030</v>
      </c>
      <c r="F791">
        <v>160.65394006150959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2040</v>
      </c>
      <c r="F792">
        <v>123.90295455332399</v>
      </c>
    </row>
    <row r="793" spans="1:6" x14ac:dyDescent="0.35">
      <c r="A793" t="s">
        <v>0</v>
      </c>
      <c r="B793" t="s">
        <v>645</v>
      </c>
      <c r="C793" t="s">
        <v>1033</v>
      </c>
      <c r="D793" t="s">
        <v>1039</v>
      </c>
      <c r="E793">
        <v>2050</v>
      </c>
      <c r="F793">
        <v>12.2610007299135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2007</v>
      </c>
      <c r="F794">
        <v>2.3865678271265831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2010</v>
      </c>
      <c r="F795">
        <v>5.7900091920238692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2020</v>
      </c>
      <c r="F796">
        <v>11.73511385306203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2030</v>
      </c>
      <c r="F797">
        <v>5.0207799501346386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2040</v>
      </c>
      <c r="F798">
        <v>3.6939429524207239</v>
      </c>
    </row>
    <row r="799" spans="1:6" x14ac:dyDescent="0.35">
      <c r="A799" t="s">
        <v>0</v>
      </c>
      <c r="B799" t="s">
        <v>650</v>
      </c>
      <c r="C799" t="s">
        <v>1033</v>
      </c>
      <c r="D799" t="s">
        <v>1039</v>
      </c>
      <c r="E799">
        <v>2050</v>
      </c>
      <c r="F799">
        <v>0.36961475363680207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2007</v>
      </c>
      <c r="F800">
        <v>54.200998705043872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2010</v>
      </c>
      <c r="F801">
        <v>179.5612746114725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2020</v>
      </c>
      <c r="F802">
        <v>318.7911831765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2030</v>
      </c>
      <c r="F803">
        <v>197.14004428292111</v>
      </c>
    </row>
    <row r="804" spans="1:6" x14ac:dyDescent="0.35">
      <c r="A804" t="s">
        <v>0</v>
      </c>
      <c r="B804" t="s">
        <v>653</v>
      </c>
      <c r="C804" t="s">
        <v>1033</v>
      </c>
      <c r="D804" t="s">
        <v>1039</v>
      </c>
      <c r="E804">
        <v>2040</v>
      </c>
      <c r="F804">
        <v>120.55746633781</v>
      </c>
    </row>
    <row r="805" spans="1:6" x14ac:dyDescent="0.35">
      <c r="A805" t="s">
        <v>0</v>
      </c>
      <c r="B805" t="s">
        <v>654</v>
      </c>
      <c r="C805" t="s">
        <v>1033</v>
      </c>
      <c r="D805" t="s">
        <v>1039</v>
      </c>
      <c r="E805">
        <v>2050</v>
      </c>
      <c r="F805">
        <v>61.731459646321298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2007</v>
      </c>
      <c r="F806">
        <v>70.544989479640435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2010</v>
      </c>
      <c r="F807">
        <v>99.948379574904379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2020</v>
      </c>
      <c r="F808">
        <v>273.42849245974429</v>
      </c>
    </row>
    <row r="809" spans="1:6" x14ac:dyDescent="0.35">
      <c r="A809" t="s">
        <v>0</v>
      </c>
      <c r="B809" t="s">
        <v>658</v>
      </c>
      <c r="C809" t="s">
        <v>1033</v>
      </c>
      <c r="D809" t="s">
        <v>1039</v>
      </c>
      <c r="E809">
        <v>2030</v>
      </c>
      <c r="F809">
        <v>82.722299526439485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2007</v>
      </c>
      <c r="F810">
        <v>2.5041304446893311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2010</v>
      </c>
      <c r="F811">
        <v>100.9439097997233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2020</v>
      </c>
      <c r="F812">
        <v>250.55396052251561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2030</v>
      </c>
      <c r="F813">
        <v>52.472510105425961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2040</v>
      </c>
      <c r="F814">
        <v>202.61019926935921</v>
      </c>
    </row>
    <row r="815" spans="1:6" x14ac:dyDescent="0.35">
      <c r="A815" t="s">
        <v>0</v>
      </c>
      <c r="B815" t="s">
        <v>661</v>
      </c>
      <c r="C815" t="s">
        <v>1033</v>
      </c>
      <c r="D815" t="s">
        <v>1039</v>
      </c>
      <c r="E815">
        <v>2050</v>
      </c>
      <c r="F815">
        <v>18.816272164490911</v>
      </c>
    </row>
    <row r="816" spans="1:6" x14ac:dyDescent="0.35">
      <c r="A816" t="s">
        <v>0</v>
      </c>
      <c r="B816" t="s">
        <v>668</v>
      </c>
      <c r="C816" t="s">
        <v>1033</v>
      </c>
      <c r="D816" t="s">
        <v>1039</v>
      </c>
      <c r="E816">
        <v>2010</v>
      </c>
      <c r="F816">
        <v>45.581364168030113</v>
      </c>
    </row>
    <row r="817" spans="1:6" x14ac:dyDescent="0.35">
      <c r="A817" t="s">
        <v>0</v>
      </c>
      <c r="B817" t="s">
        <v>668</v>
      </c>
      <c r="C817" t="s">
        <v>1033</v>
      </c>
      <c r="D817" t="s">
        <v>1039</v>
      </c>
      <c r="E817">
        <v>2020</v>
      </c>
      <c r="F817">
        <v>200.68012583203571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2030</v>
      </c>
      <c r="F818">
        <v>206.1717448077988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2040</v>
      </c>
      <c r="F819">
        <v>105.4763055359424</v>
      </c>
    </row>
    <row r="820" spans="1:6" x14ac:dyDescent="0.35">
      <c r="A820" t="s">
        <v>0</v>
      </c>
      <c r="B820" t="s">
        <v>669</v>
      </c>
      <c r="C820" t="s">
        <v>1033</v>
      </c>
      <c r="D820" t="s">
        <v>1039</v>
      </c>
      <c r="E820">
        <v>2050</v>
      </c>
      <c r="F820">
        <v>29.045069534918881</v>
      </c>
    </row>
    <row r="821" spans="1:6" x14ac:dyDescent="0.35">
      <c r="A821" t="s">
        <v>0</v>
      </c>
      <c r="B821" t="s">
        <v>676</v>
      </c>
      <c r="C821" t="s">
        <v>1033</v>
      </c>
      <c r="D821" t="s">
        <v>1039</v>
      </c>
      <c r="E821">
        <v>2020</v>
      </c>
      <c r="F821">
        <v>485.93374335167778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2007</v>
      </c>
      <c r="F822">
        <v>55.609791427921401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2010</v>
      </c>
      <c r="F823">
        <v>1245.1111635110351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2020</v>
      </c>
      <c r="F824">
        <v>3610.3959092712712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2030</v>
      </c>
      <c r="F825">
        <v>40.441534579329712</v>
      </c>
    </row>
    <row r="826" spans="1:6" x14ac:dyDescent="0.35">
      <c r="A826" t="s">
        <v>0</v>
      </c>
      <c r="B826" t="s">
        <v>678</v>
      </c>
      <c r="C826" t="s">
        <v>1033</v>
      </c>
      <c r="D826" t="s">
        <v>1039</v>
      </c>
      <c r="E826">
        <v>2040</v>
      </c>
      <c r="F826">
        <v>1015.441051421117</v>
      </c>
    </row>
    <row r="827" spans="1:6" x14ac:dyDescent="0.35">
      <c r="A827" t="s">
        <v>0</v>
      </c>
      <c r="B827" t="s">
        <v>679</v>
      </c>
      <c r="C827" t="s">
        <v>1033</v>
      </c>
      <c r="D827" t="s">
        <v>1039</v>
      </c>
      <c r="E827">
        <v>2030</v>
      </c>
      <c r="F827">
        <v>277.3584333842465</v>
      </c>
    </row>
    <row r="828" spans="1:6" x14ac:dyDescent="0.35">
      <c r="A828" t="s">
        <v>0</v>
      </c>
      <c r="B828" t="s">
        <v>679</v>
      </c>
      <c r="C828" t="s">
        <v>1033</v>
      </c>
      <c r="D828" t="s">
        <v>1039</v>
      </c>
      <c r="E828">
        <v>2040</v>
      </c>
      <c r="F828">
        <v>324.59507767409201</v>
      </c>
    </row>
    <row r="829" spans="1:6" x14ac:dyDescent="0.35">
      <c r="A829" t="s">
        <v>0</v>
      </c>
      <c r="B829" t="s">
        <v>680</v>
      </c>
      <c r="C829" t="s">
        <v>1033</v>
      </c>
      <c r="D829" t="s">
        <v>1039</v>
      </c>
      <c r="E829">
        <v>2020</v>
      </c>
      <c r="F829">
        <v>260.23118234025668</v>
      </c>
    </row>
    <row r="830" spans="1:6" x14ac:dyDescent="0.35">
      <c r="A830" t="s">
        <v>0</v>
      </c>
      <c r="B830" t="s">
        <v>680</v>
      </c>
      <c r="C830" t="s">
        <v>1033</v>
      </c>
      <c r="D830" t="s">
        <v>1039</v>
      </c>
      <c r="E830">
        <v>2040</v>
      </c>
      <c r="F830">
        <v>25.62960957042721</v>
      </c>
    </row>
    <row r="831" spans="1:6" x14ac:dyDescent="0.35">
      <c r="A831" t="s">
        <v>0</v>
      </c>
      <c r="B831" t="s">
        <v>681</v>
      </c>
      <c r="C831" t="s">
        <v>1033</v>
      </c>
      <c r="D831" t="s">
        <v>1039</v>
      </c>
      <c r="E831">
        <v>2040</v>
      </c>
      <c r="F831">
        <v>22.478968344113369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2007</v>
      </c>
      <c r="F832">
        <v>1.5848240132635569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2010</v>
      </c>
      <c r="F833">
        <v>48.792930788170843</v>
      </c>
    </row>
    <row r="834" spans="1:6" x14ac:dyDescent="0.35">
      <c r="A834" t="s">
        <v>0</v>
      </c>
      <c r="B834" t="s">
        <v>682</v>
      </c>
      <c r="C834" t="s">
        <v>1033</v>
      </c>
      <c r="D834" t="s">
        <v>1039</v>
      </c>
      <c r="E834">
        <v>2020</v>
      </c>
      <c r="F834">
        <v>320.21807790900078</v>
      </c>
    </row>
    <row r="835" spans="1:6" x14ac:dyDescent="0.35">
      <c r="A835" t="s">
        <v>0</v>
      </c>
      <c r="B835" t="s">
        <v>682</v>
      </c>
      <c r="C835" t="s">
        <v>1033</v>
      </c>
      <c r="D835" t="s">
        <v>1039</v>
      </c>
      <c r="E835">
        <v>2040</v>
      </c>
      <c r="F835">
        <v>66.177522177322984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2030</v>
      </c>
      <c r="F836">
        <v>777.04288354648156</v>
      </c>
    </row>
    <row r="837" spans="1:6" x14ac:dyDescent="0.35">
      <c r="A837" t="s">
        <v>0</v>
      </c>
      <c r="B837" t="s">
        <v>683</v>
      </c>
      <c r="C837" t="s">
        <v>1033</v>
      </c>
      <c r="D837" t="s">
        <v>1039</v>
      </c>
      <c r="E837">
        <v>2040</v>
      </c>
      <c r="F837">
        <v>177.9876997188326</v>
      </c>
    </row>
    <row r="838" spans="1:6" x14ac:dyDescent="0.35">
      <c r="A838" t="s">
        <v>0</v>
      </c>
      <c r="B838" t="s">
        <v>683</v>
      </c>
      <c r="C838" t="s">
        <v>1033</v>
      </c>
      <c r="D838" t="s">
        <v>1039</v>
      </c>
      <c r="E838">
        <v>2050</v>
      </c>
      <c r="F838">
        <v>156.69741287405009</v>
      </c>
    </row>
    <row r="839" spans="1:6" x14ac:dyDescent="0.35">
      <c r="A839" t="s">
        <v>0</v>
      </c>
      <c r="B839" t="s">
        <v>685</v>
      </c>
      <c r="C839" t="s">
        <v>1033</v>
      </c>
      <c r="D839" t="s">
        <v>1039</v>
      </c>
      <c r="E839">
        <v>2050</v>
      </c>
      <c r="F839">
        <v>569.8531736823586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2007</v>
      </c>
      <c r="F840">
        <v>6.1419479402277091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2020</v>
      </c>
      <c r="F841">
        <v>454.88134221956238</v>
      </c>
    </row>
    <row r="842" spans="1:6" x14ac:dyDescent="0.35">
      <c r="A842" t="s">
        <v>0</v>
      </c>
      <c r="B842" t="s">
        <v>687</v>
      </c>
      <c r="C842" t="s">
        <v>1033</v>
      </c>
      <c r="D842" t="s">
        <v>1039</v>
      </c>
      <c r="E842">
        <v>2030</v>
      </c>
      <c r="F842">
        <v>226.32118089566251</v>
      </c>
    </row>
    <row r="843" spans="1:6" x14ac:dyDescent="0.35">
      <c r="A843" t="s">
        <v>0</v>
      </c>
      <c r="B843" t="s">
        <v>687</v>
      </c>
      <c r="C843" t="s">
        <v>1033</v>
      </c>
      <c r="D843" t="s">
        <v>1039</v>
      </c>
      <c r="E843">
        <v>2040</v>
      </c>
      <c r="F843">
        <v>128.52130539153879</v>
      </c>
    </row>
    <row r="844" spans="1:6" x14ac:dyDescent="0.35">
      <c r="A844" t="s">
        <v>0</v>
      </c>
      <c r="B844" t="s">
        <v>689</v>
      </c>
      <c r="C844" t="s">
        <v>1033</v>
      </c>
      <c r="D844" t="s">
        <v>1039</v>
      </c>
      <c r="E844">
        <v>2050</v>
      </c>
      <c r="F844">
        <v>1.01522905950745E-2</v>
      </c>
    </row>
    <row r="845" spans="1:6" x14ac:dyDescent="0.35">
      <c r="A845" t="s">
        <v>0</v>
      </c>
      <c r="B845" t="s">
        <v>688</v>
      </c>
      <c r="C845" t="s">
        <v>1033</v>
      </c>
      <c r="D845" t="s">
        <v>1039</v>
      </c>
      <c r="E845">
        <v>2050</v>
      </c>
      <c r="F845">
        <v>120.7107351754358</v>
      </c>
    </row>
    <row r="846" spans="1:6" x14ac:dyDescent="0.35">
      <c r="A846" t="s">
        <v>0</v>
      </c>
      <c r="B846" t="s">
        <v>697</v>
      </c>
      <c r="C846" t="s">
        <v>1033</v>
      </c>
      <c r="D846" t="s">
        <v>1039</v>
      </c>
      <c r="E846">
        <v>2020</v>
      </c>
      <c r="F846">
        <v>7.2335168709132036</v>
      </c>
    </row>
    <row r="847" spans="1:6" x14ac:dyDescent="0.35">
      <c r="A847" t="s">
        <v>0</v>
      </c>
      <c r="B847" t="s">
        <v>699</v>
      </c>
      <c r="C847" t="s">
        <v>1033</v>
      </c>
      <c r="D847" t="s">
        <v>1039</v>
      </c>
      <c r="E847">
        <v>2010</v>
      </c>
      <c r="F847">
        <v>4.9953189445977308</v>
      </c>
    </row>
    <row r="848" spans="1:6" x14ac:dyDescent="0.35">
      <c r="A848" t="s">
        <v>0</v>
      </c>
      <c r="B848" t="s">
        <v>699</v>
      </c>
      <c r="C848" t="s">
        <v>1033</v>
      </c>
      <c r="D848" t="s">
        <v>1039</v>
      </c>
      <c r="E848">
        <v>2020</v>
      </c>
      <c r="F848">
        <v>9.4645942236579561</v>
      </c>
    </row>
    <row r="849" spans="1:6" x14ac:dyDescent="0.35">
      <c r="A849" t="s">
        <v>0</v>
      </c>
      <c r="B849" t="s">
        <v>700</v>
      </c>
      <c r="C849" t="s">
        <v>1033</v>
      </c>
      <c r="D849" t="s">
        <v>1039</v>
      </c>
      <c r="E849">
        <v>2040</v>
      </c>
      <c r="F849">
        <v>31.827114346131118</v>
      </c>
    </row>
    <row r="850" spans="1:6" x14ac:dyDescent="0.35">
      <c r="A850" t="s">
        <v>0</v>
      </c>
      <c r="B850" t="s">
        <v>701</v>
      </c>
      <c r="C850" t="s">
        <v>1033</v>
      </c>
      <c r="D850" t="s">
        <v>1039</v>
      </c>
      <c r="E850">
        <v>2010</v>
      </c>
      <c r="F850">
        <v>103.99529495959131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2020</v>
      </c>
      <c r="F851">
        <v>78.705578389556322</v>
      </c>
    </row>
    <row r="852" spans="1:6" x14ac:dyDescent="0.35">
      <c r="A852" t="s">
        <v>0</v>
      </c>
      <c r="B852" t="s">
        <v>703</v>
      </c>
      <c r="C852" t="s">
        <v>1033</v>
      </c>
      <c r="D852" t="s">
        <v>1039</v>
      </c>
      <c r="E852">
        <v>2030</v>
      </c>
      <c r="F852">
        <v>41.884853324314442</v>
      </c>
    </row>
    <row r="853" spans="1:6" x14ac:dyDescent="0.35">
      <c r="A853" t="s">
        <v>0</v>
      </c>
      <c r="B853" t="s">
        <v>703</v>
      </c>
      <c r="C853" t="s">
        <v>1033</v>
      </c>
      <c r="D853" t="s">
        <v>1039</v>
      </c>
      <c r="E853">
        <v>2040</v>
      </c>
      <c r="F853">
        <v>19.026831687659531</v>
      </c>
    </row>
    <row r="854" spans="1:6" x14ac:dyDescent="0.35">
      <c r="A854" t="s">
        <v>0</v>
      </c>
      <c r="B854" t="s">
        <v>706</v>
      </c>
      <c r="C854" t="s">
        <v>1033</v>
      </c>
      <c r="D854" t="s">
        <v>1039</v>
      </c>
      <c r="E854">
        <v>2050</v>
      </c>
      <c r="F854">
        <v>52.605615144545027</v>
      </c>
    </row>
    <row r="855" spans="1:6" x14ac:dyDescent="0.35">
      <c r="A855" t="s">
        <v>0</v>
      </c>
      <c r="B855" t="s">
        <v>708</v>
      </c>
      <c r="C855" t="s">
        <v>1033</v>
      </c>
      <c r="D855" t="s">
        <v>1039</v>
      </c>
      <c r="E855">
        <v>2050</v>
      </c>
      <c r="F855">
        <v>6.0148039671678779</v>
      </c>
    </row>
    <row r="856" spans="1:6" x14ac:dyDescent="0.35">
      <c r="A856" t="s">
        <v>0</v>
      </c>
      <c r="B856" t="s">
        <v>710</v>
      </c>
      <c r="C856" t="s">
        <v>1033</v>
      </c>
      <c r="D856" t="s">
        <v>1039</v>
      </c>
      <c r="E856">
        <v>2050</v>
      </c>
      <c r="F856">
        <v>2.7854937533663792E-4</v>
      </c>
    </row>
    <row r="857" spans="1:6" x14ac:dyDescent="0.35">
      <c r="A857" t="s">
        <v>0</v>
      </c>
      <c r="B857" t="s">
        <v>709</v>
      </c>
      <c r="C857" t="s">
        <v>1033</v>
      </c>
      <c r="D857" t="s">
        <v>1039</v>
      </c>
      <c r="E857">
        <v>2050</v>
      </c>
      <c r="F857">
        <v>3.3119520727526242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2020</v>
      </c>
      <c r="F858">
        <v>259.97579797140162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2040</v>
      </c>
      <c r="F859">
        <v>79.589273256399935</v>
      </c>
    </row>
    <row r="860" spans="1:6" x14ac:dyDescent="0.35">
      <c r="A860" t="s">
        <v>0</v>
      </c>
      <c r="B860" t="s">
        <v>720</v>
      </c>
      <c r="C860" t="s">
        <v>1033</v>
      </c>
      <c r="D860" t="s">
        <v>1039</v>
      </c>
      <c r="E860">
        <v>2010</v>
      </c>
      <c r="F860">
        <v>101.3206546422757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2007</v>
      </c>
      <c r="F861">
        <v>18.654799101798361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2010</v>
      </c>
      <c r="F862">
        <v>131.30050231837859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2020</v>
      </c>
      <c r="F863">
        <v>236.2341266842715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2030</v>
      </c>
      <c r="F864">
        <v>113.34723917015781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2040</v>
      </c>
      <c r="F865">
        <v>75.826102270148169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2050</v>
      </c>
      <c r="F866">
        <v>186.74352736896961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2007</v>
      </c>
      <c r="F867">
        <v>26.331463764785429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2010</v>
      </c>
      <c r="F868">
        <v>6.6118172478574557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2040</v>
      </c>
      <c r="F869">
        <v>9.4688153196001199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2050</v>
      </c>
      <c r="F870">
        <v>6.9820046985596331</v>
      </c>
    </row>
    <row r="871" spans="1:6" x14ac:dyDescent="0.35">
      <c r="A871" t="s">
        <v>0</v>
      </c>
      <c r="B871" t="s">
        <v>729</v>
      </c>
      <c r="C871" t="s">
        <v>1033</v>
      </c>
      <c r="D871" t="s">
        <v>1039</v>
      </c>
      <c r="E871">
        <v>2050</v>
      </c>
      <c r="F871">
        <v>1.70466886671373E-3</v>
      </c>
    </row>
    <row r="872" spans="1:6" x14ac:dyDescent="0.35">
      <c r="A872" t="s">
        <v>0</v>
      </c>
      <c r="B872" t="s">
        <v>727</v>
      </c>
      <c r="C872" t="s">
        <v>1033</v>
      </c>
      <c r="D872" t="s">
        <v>1039</v>
      </c>
      <c r="E872">
        <v>2050</v>
      </c>
      <c r="F872">
        <v>20.268512825226239</v>
      </c>
    </row>
    <row r="873" spans="1:6" x14ac:dyDescent="0.35">
      <c r="A873" t="s">
        <v>0</v>
      </c>
      <c r="B873" t="s">
        <v>740</v>
      </c>
      <c r="C873" t="s">
        <v>1033</v>
      </c>
      <c r="D873" t="s">
        <v>1039</v>
      </c>
      <c r="E873">
        <v>2050</v>
      </c>
      <c r="F873">
        <v>0.67971845709126788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2007</v>
      </c>
      <c r="F874">
        <v>4.93131771762011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2010</v>
      </c>
      <c r="F875">
        <v>18.065726932518029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2020</v>
      </c>
      <c r="F876">
        <v>32.279412527686922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2030</v>
      </c>
      <c r="F877">
        <v>15.695964782274601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2040</v>
      </c>
      <c r="F878">
        <v>11.111857177209989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2050</v>
      </c>
      <c r="F879">
        <v>0.72525312725376334</v>
      </c>
    </row>
    <row r="880" spans="1:6" x14ac:dyDescent="0.35">
      <c r="A880" t="s">
        <v>0</v>
      </c>
      <c r="B880" t="s">
        <v>746</v>
      </c>
      <c r="C880" t="s">
        <v>1033</v>
      </c>
      <c r="D880" t="s">
        <v>1039</v>
      </c>
      <c r="E880">
        <v>2050</v>
      </c>
      <c r="F880">
        <v>10.256862165803289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2010</v>
      </c>
      <c r="F881">
        <v>6890.6186872684248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2020</v>
      </c>
      <c r="F882">
        <v>36701.38439923228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2030</v>
      </c>
      <c r="F883">
        <v>16156.973464319801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2040</v>
      </c>
      <c r="F884">
        <v>12961.2566634626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2050</v>
      </c>
      <c r="F885">
        <v>1686.6345193454449</v>
      </c>
    </row>
    <row r="886" spans="1:6" x14ac:dyDescent="0.35">
      <c r="A886" t="s">
        <v>0</v>
      </c>
      <c r="B886" t="s">
        <v>760</v>
      </c>
      <c r="C886" t="s">
        <v>1033</v>
      </c>
      <c r="D886" t="s">
        <v>1039</v>
      </c>
      <c r="E886">
        <v>2050</v>
      </c>
      <c r="F886">
        <v>1.2135508837124871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2007</v>
      </c>
      <c r="F887">
        <v>41.907808970820582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2010</v>
      </c>
      <c r="F888">
        <v>4613.8996924944186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2020</v>
      </c>
      <c r="F889">
        <v>4775.302778043686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2030</v>
      </c>
      <c r="F890">
        <v>2953.0408957598961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2040</v>
      </c>
      <c r="F891">
        <v>1805.8793162987649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2050</v>
      </c>
      <c r="F892">
        <v>616.46709256397492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2007</v>
      </c>
      <c r="F893">
        <v>24.13321842337017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2010</v>
      </c>
      <c r="F894">
        <v>20.368227257095949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2020</v>
      </c>
      <c r="F895">
        <v>37.839160927152228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2030</v>
      </c>
      <c r="F896">
        <v>53.794543986813608</v>
      </c>
    </row>
    <row r="897" spans="1:6" x14ac:dyDescent="0.35">
      <c r="A897" t="s">
        <v>0</v>
      </c>
      <c r="B897" t="s">
        <v>813</v>
      </c>
      <c r="C897" t="s">
        <v>1034</v>
      </c>
      <c r="D897" t="s">
        <v>1039</v>
      </c>
      <c r="E897">
        <v>2040</v>
      </c>
      <c r="F897">
        <v>34.806012600469778</v>
      </c>
    </row>
    <row r="898" spans="1:6" x14ac:dyDescent="0.35">
      <c r="A898" t="s">
        <v>0</v>
      </c>
      <c r="B898" t="s">
        <v>813</v>
      </c>
      <c r="C898" t="s">
        <v>1034</v>
      </c>
      <c r="D898" t="s">
        <v>1039</v>
      </c>
      <c r="E898">
        <v>2050</v>
      </c>
      <c r="F898">
        <v>11.750655202349719</v>
      </c>
    </row>
    <row r="899" spans="1:6" x14ac:dyDescent="0.35">
      <c r="A899" t="s">
        <v>0</v>
      </c>
      <c r="B899" t="s">
        <v>814</v>
      </c>
      <c r="C899" t="s">
        <v>1034</v>
      </c>
      <c r="D899" t="s">
        <v>1039</v>
      </c>
      <c r="E899">
        <v>2007</v>
      </c>
      <c r="F899">
        <v>13.608733694053671</v>
      </c>
    </row>
    <row r="900" spans="1:6" x14ac:dyDescent="0.35">
      <c r="A900" t="s">
        <v>0</v>
      </c>
      <c r="B900" t="s">
        <v>814</v>
      </c>
      <c r="C900" t="s">
        <v>1034</v>
      </c>
      <c r="D900" t="s">
        <v>1039</v>
      </c>
      <c r="E900">
        <v>2010</v>
      </c>
      <c r="F900">
        <v>15.30332475344176</v>
      </c>
    </row>
    <row r="901" spans="1:6" x14ac:dyDescent="0.35">
      <c r="A901" t="s">
        <v>0</v>
      </c>
      <c r="B901" t="s">
        <v>814</v>
      </c>
      <c r="C901" t="s">
        <v>1034</v>
      </c>
      <c r="D901" t="s">
        <v>1039</v>
      </c>
      <c r="E901">
        <v>2020</v>
      </c>
      <c r="F901">
        <v>5.8163057806047469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2030</v>
      </c>
      <c r="F902">
        <v>40.99103708472137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2040</v>
      </c>
      <c r="F903">
        <v>7.0537969499856228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2050</v>
      </c>
      <c r="F904">
        <v>6.3042617132978132</v>
      </c>
    </row>
    <row r="905" spans="1:6" x14ac:dyDescent="0.35">
      <c r="A905" t="s">
        <v>0</v>
      </c>
      <c r="B905" t="s">
        <v>816</v>
      </c>
      <c r="C905" t="s">
        <v>1034</v>
      </c>
      <c r="D905" t="s">
        <v>1039</v>
      </c>
      <c r="E905">
        <v>2020</v>
      </c>
      <c r="F905">
        <v>18.417883431142759</v>
      </c>
    </row>
    <row r="906" spans="1:6" x14ac:dyDescent="0.35">
      <c r="A906" t="s">
        <v>0</v>
      </c>
      <c r="B906" t="s">
        <v>816</v>
      </c>
      <c r="C906" t="s">
        <v>1034</v>
      </c>
      <c r="D906" t="s">
        <v>1039</v>
      </c>
      <c r="E906">
        <v>2030</v>
      </c>
      <c r="F906">
        <v>10.39149696584489</v>
      </c>
    </row>
    <row r="907" spans="1:6" x14ac:dyDescent="0.35">
      <c r="A907" t="s">
        <v>0</v>
      </c>
      <c r="B907" t="s">
        <v>816</v>
      </c>
      <c r="C907" t="s">
        <v>1034</v>
      </c>
      <c r="D907" t="s">
        <v>1039</v>
      </c>
      <c r="E907">
        <v>2040</v>
      </c>
      <c r="F907">
        <v>5.7072482923914496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2050</v>
      </c>
      <c r="F908">
        <v>1.5283942870304921</v>
      </c>
    </row>
    <row r="909" spans="1:6" x14ac:dyDescent="0.35">
      <c r="A909" t="s">
        <v>0</v>
      </c>
      <c r="B909" t="s">
        <v>817</v>
      </c>
      <c r="C909" t="s">
        <v>1034</v>
      </c>
      <c r="D909" t="s">
        <v>1039</v>
      </c>
      <c r="E909">
        <v>2007</v>
      </c>
      <c r="F909">
        <v>1.477397335078918</v>
      </c>
    </row>
    <row r="910" spans="1:6" x14ac:dyDescent="0.35">
      <c r="A910" t="s">
        <v>0</v>
      </c>
      <c r="B910" t="s">
        <v>817</v>
      </c>
      <c r="C910" t="s">
        <v>1034</v>
      </c>
      <c r="D910" t="s">
        <v>1039</v>
      </c>
      <c r="E910">
        <v>2010</v>
      </c>
      <c r="F910">
        <v>8.17458514739746</v>
      </c>
    </row>
    <row r="911" spans="1:6" x14ac:dyDescent="0.35">
      <c r="A911" t="s">
        <v>0</v>
      </c>
      <c r="B911" t="s">
        <v>819</v>
      </c>
      <c r="C911" t="s">
        <v>1034</v>
      </c>
      <c r="D911" t="s">
        <v>1039</v>
      </c>
      <c r="E911">
        <v>2020</v>
      </c>
      <c r="F911">
        <v>16.477596985644379</v>
      </c>
    </row>
    <row r="912" spans="1:6" x14ac:dyDescent="0.35">
      <c r="A912" t="s">
        <v>0</v>
      </c>
      <c r="B912" t="s">
        <v>819</v>
      </c>
      <c r="C912" t="s">
        <v>1034</v>
      </c>
      <c r="D912" t="s">
        <v>1039</v>
      </c>
      <c r="E912">
        <v>2030</v>
      </c>
      <c r="F912">
        <v>9.6029647842154802</v>
      </c>
    </row>
    <row r="913" spans="1:6" x14ac:dyDescent="0.35">
      <c r="A913" t="s">
        <v>0</v>
      </c>
      <c r="B913" t="s">
        <v>819</v>
      </c>
      <c r="C913" t="s">
        <v>1034</v>
      </c>
      <c r="D913" t="s">
        <v>1039</v>
      </c>
      <c r="E913">
        <v>2040</v>
      </c>
      <c r="F913">
        <v>4.377008437286654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2050</v>
      </c>
      <c r="F914">
        <v>1.143925682936993</v>
      </c>
    </row>
    <row r="915" spans="1:6" x14ac:dyDescent="0.35">
      <c r="A915" t="s">
        <v>0</v>
      </c>
      <c r="B915" t="s">
        <v>820</v>
      </c>
      <c r="C915" t="s">
        <v>1034</v>
      </c>
      <c r="D915" t="s">
        <v>1039</v>
      </c>
      <c r="E915">
        <v>2007</v>
      </c>
      <c r="F915">
        <v>0.60432179476881331</v>
      </c>
    </row>
    <row r="916" spans="1:6" x14ac:dyDescent="0.35">
      <c r="A916" t="s">
        <v>0</v>
      </c>
      <c r="B916" t="s">
        <v>820</v>
      </c>
      <c r="C916" t="s">
        <v>1034</v>
      </c>
      <c r="D916" t="s">
        <v>1039</v>
      </c>
      <c r="E916">
        <v>2010</v>
      </c>
      <c r="F916">
        <v>4.9504878961255283</v>
      </c>
    </row>
    <row r="917" spans="1:6" x14ac:dyDescent="0.35">
      <c r="A917" t="s">
        <v>0</v>
      </c>
      <c r="B917" t="s">
        <v>822</v>
      </c>
      <c r="C917" t="s">
        <v>1034</v>
      </c>
      <c r="D917" t="s">
        <v>1039</v>
      </c>
      <c r="E917">
        <v>2007</v>
      </c>
      <c r="F917">
        <v>2.9618623765856361E-2</v>
      </c>
    </row>
    <row r="918" spans="1:6" x14ac:dyDescent="0.35">
      <c r="A918" t="s">
        <v>0</v>
      </c>
      <c r="B918" t="s">
        <v>823</v>
      </c>
      <c r="C918" t="s">
        <v>1034</v>
      </c>
      <c r="D918" t="s">
        <v>1039</v>
      </c>
      <c r="E918">
        <v>2010</v>
      </c>
      <c r="F918">
        <v>0.34793167565279243</v>
      </c>
    </row>
    <row r="919" spans="1:6" x14ac:dyDescent="0.35">
      <c r="A919" t="s">
        <v>0</v>
      </c>
      <c r="B919" t="s">
        <v>823</v>
      </c>
      <c r="C919" t="s">
        <v>1034</v>
      </c>
      <c r="D919" t="s">
        <v>1039</v>
      </c>
      <c r="E919">
        <v>2020</v>
      </c>
      <c r="F919">
        <v>0.68859685737804044</v>
      </c>
    </row>
    <row r="920" spans="1:6" x14ac:dyDescent="0.35">
      <c r="A920" t="s">
        <v>0</v>
      </c>
      <c r="B920" t="s">
        <v>824</v>
      </c>
      <c r="C920" t="s">
        <v>1034</v>
      </c>
      <c r="D920" t="s">
        <v>1039</v>
      </c>
      <c r="E920">
        <v>2030</v>
      </c>
      <c r="F920">
        <v>0.48148165020659173</v>
      </c>
    </row>
    <row r="921" spans="1:6" x14ac:dyDescent="0.35">
      <c r="A921" t="s">
        <v>0</v>
      </c>
      <c r="B921" t="s">
        <v>824</v>
      </c>
      <c r="C921" t="s">
        <v>1034</v>
      </c>
      <c r="D921" t="s">
        <v>1039</v>
      </c>
      <c r="E921">
        <v>2040</v>
      </c>
      <c r="F921">
        <v>0.24819285206830491</v>
      </c>
    </row>
    <row r="922" spans="1:6" x14ac:dyDescent="0.35">
      <c r="A922" t="s">
        <v>0</v>
      </c>
      <c r="B922" t="s">
        <v>824</v>
      </c>
      <c r="C922" t="s">
        <v>1034</v>
      </c>
      <c r="D922" t="s">
        <v>1039</v>
      </c>
      <c r="E922">
        <v>2050</v>
      </c>
      <c r="F922">
        <v>6.4864891596671581E-2</v>
      </c>
    </row>
    <row r="923" spans="1:6" x14ac:dyDescent="0.35">
      <c r="A923" t="s">
        <v>0</v>
      </c>
      <c r="B923" t="s">
        <v>830</v>
      </c>
      <c r="C923" t="s">
        <v>1034</v>
      </c>
      <c r="D923" t="s">
        <v>1039</v>
      </c>
      <c r="E923">
        <v>2007</v>
      </c>
      <c r="F923">
        <v>1.78466558998411</v>
      </c>
    </row>
    <row r="924" spans="1:6" x14ac:dyDescent="0.35">
      <c r="A924" t="s">
        <v>0</v>
      </c>
      <c r="B924" t="s">
        <v>830</v>
      </c>
      <c r="C924" t="s">
        <v>1034</v>
      </c>
      <c r="D924" t="s">
        <v>1039</v>
      </c>
      <c r="E924">
        <v>2020</v>
      </c>
      <c r="F924">
        <v>2.4583154676405532</v>
      </c>
    </row>
    <row r="925" spans="1:6" x14ac:dyDescent="0.35">
      <c r="A925" t="s">
        <v>0</v>
      </c>
      <c r="B925" t="s">
        <v>831</v>
      </c>
      <c r="C925" t="s">
        <v>1034</v>
      </c>
      <c r="D925" t="s">
        <v>1039</v>
      </c>
      <c r="E925">
        <v>2010</v>
      </c>
      <c r="F925">
        <v>4.4342339930894594</v>
      </c>
    </row>
    <row r="926" spans="1:6" x14ac:dyDescent="0.35">
      <c r="A926" t="s">
        <v>0</v>
      </c>
      <c r="B926" t="s">
        <v>831</v>
      </c>
      <c r="C926" t="s">
        <v>1034</v>
      </c>
      <c r="D926" t="s">
        <v>1039</v>
      </c>
      <c r="E926">
        <v>2020</v>
      </c>
      <c r="F926">
        <v>6.8519918841426017</v>
      </c>
    </row>
    <row r="927" spans="1:6" x14ac:dyDescent="0.35">
      <c r="A927" t="s">
        <v>0</v>
      </c>
      <c r="B927" t="s">
        <v>832</v>
      </c>
      <c r="C927" t="s">
        <v>1034</v>
      </c>
      <c r="D927" t="s">
        <v>1039</v>
      </c>
      <c r="E927">
        <v>2030</v>
      </c>
      <c r="F927">
        <v>2.7386982561960158</v>
      </c>
    </row>
    <row r="928" spans="1:6" x14ac:dyDescent="0.35">
      <c r="A928" t="s">
        <v>0</v>
      </c>
      <c r="B928" t="s">
        <v>832</v>
      </c>
      <c r="C928" t="s">
        <v>1034</v>
      </c>
      <c r="D928" t="s">
        <v>1039</v>
      </c>
      <c r="E928">
        <v>2040</v>
      </c>
      <c r="F928">
        <v>3.0970427814293542</v>
      </c>
    </row>
    <row r="929" spans="1:6" x14ac:dyDescent="0.35">
      <c r="A929" t="s">
        <v>0</v>
      </c>
      <c r="B929" t="s">
        <v>832</v>
      </c>
      <c r="C929" t="s">
        <v>1034</v>
      </c>
      <c r="D929" t="s">
        <v>1039</v>
      </c>
      <c r="E929">
        <v>2050</v>
      </c>
      <c r="F929">
        <v>0.81764440550249728</v>
      </c>
    </row>
    <row r="930" spans="1:6" x14ac:dyDescent="0.35">
      <c r="A930" t="s">
        <v>0</v>
      </c>
      <c r="B930" t="s">
        <v>834</v>
      </c>
      <c r="C930" t="s">
        <v>1034</v>
      </c>
      <c r="D930" t="s">
        <v>1039</v>
      </c>
      <c r="E930">
        <v>2030</v>
      </c>
      <c r="F930">
        <v>4.2222987924979654</v>
      </c>
    </row>
    <row r="931" spans="1:6" x14ac:dyDescent="0.35">
      <c r="A931" t="s">
        <v>0</v>
      </c>
      <c r="B931" t="s">
        <v>838</v>
      </c>
      <c r="C931" t="s">
        <v>1034</v>
      </c>
      <c r="D931" t="s">
        <v>1039</v>
      </c>
      <c r="E931">
        <v>2007</v>
      </c>
      <c r="F931">
        <v>3760.6651760868422</v>
      </c>
    </row>
    <row r="932" spans="1:6" x14ac:dyDescent="0.35">
      <c r="A932" t="s">
        <v>0</v>
      </c>
      <c r="B932" t="s">
        <v>838</v>
      </c>
      <c r="C932" t="s">
        <v>1034</v>
      </c>
      <c r="D932" t="s">
        <v>1039</v>
      </c>
      <c r="E932">
        <v>2010</v>
      </c>
      <c r="F932">
        <v>6124.9450537322127</v>
      </c>
    </row>
    <row r="933" spans="1:6" x14ac:dyDescent="0.35">
      <c r="A933" t="s">
        <v>0</v>
      </c>
      <c r="B933" t="s">
        <v>838</v>
      </c>
      <c r="C933" t="s">
        <v>1034</v>
      </c>
      <c r="D933" t="s">
        <v>1039</v>
      </c>
      <c r="E933">
        <v>2020</v>
      </c>
      <c r="F933">
        <v>20530.796117641308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2030</v>
      </c>
      <c r="F934">
        <v>11007.73088596263</v>
      </c>
    </row>
    <row r="935" spans="1:6" x14ac:dyDescent="0.35">
      <c r="A935" t="s">
        <v>0</v>
      </c>
      <c r="B935" t="s">
        <v>840</v>
      </c>
      <c r="C935" t="s">
        <v>1034</v>
      </c>
      <c r="D935" t="s">
        <v>1039</v>
      </c>
      <c r="E935">
        <v>2040</v>
      </c>
      <c r="F935">
        <v>5754.4724619316703</v>
      </c>
    </row>
    <row r="936" spans="1:6" x14ac:dyDescent="0.35">
      <c r="A936" t="s">
        <v>0</v>
      </c>
      <c r="B936" t="s">
        <v>840</v>
      </c>
      <c r="C936" t="s">
        <v>1034</v>
      </c>
      <c r="D936" t="s">
        <v>1039</v>
      </c>
      <c r="E936">
        <v>2050</v>
      </c>
      <c r="F936">
        <v>1409.9927570408131</v>
      </c>
    </row>
    <row r="937" spans="1:6" x14ac:dyDescent="0.35">
      <c r="A937" t="s">
        <v>0</v>
      </c>
      <c r="B937" t="s">
        <v>843</v>
      </c>
      <c r="C937" t="s">
        <v>1034</v>
      </c>
      <c r="D937" t="s">
        <v>1039</v>
      </c>
      <c r="E937">
        <v>2007</v>
      </c>
      <c r="F937">
        <v>218.67322864802361</v>
      </c>
    </row>
    <row r="938" spans="1:6" x14ac:dyDescent="0.35">
      <c r="A938" t="s">
        <v>0</v>
      </c>
      <c r="B938" t="s">
        <v>843</v>
      </c>
      <c r="C938" t="s">
        <v>1034</v>
      </c>
      <c r="D938" t="s">
        <v>1039</v>
      </c>
      <c r="E938">
        <v>2010</v>
      </c>
      <c r="F938">
        <v>328.14750898791141</v>
      </c>
    </row>
    <row r="939" spans="1:6" x14ac:dyDescent="0.35">
      <c r="A939" t="s">
        <v>0</v>
      </c>
      <c r="B939" t="s">
        <v>847</v>
      </c>
      <c r="C939" t="s">
        <v>1034</v>
      </c>
      <c r="D939" t="s">
        <v>1039</v>
      </c>
      <c r="E939">
        <v>2020</v>
      </c>
      <c r="F939">
        <v>1065.198648547693</v>
      </c>
    </row>
    <row r="940" spans="1:6" x14ac:dyDescent="0.35">
      <c r="A940" t="s">
        <v>0</v>
      </c>
      <c r="B940" t="s">
        <v>847</v>
      </c>
      <c r="C940" t="s">
        <v>1034</v>
      </c>
      <c r="D940" t="s">
        <v>1039</v>
      </c>
      <c r="E940">
        <v>2030</v>
      </c>
      <c r="F940">
        <v>440.92880235046772</v>
      </c>
    </row>
    <row r="941" spans="1:6" x14ac:dyDescent="0.35">
      <c r="A941" t="s">
        <v>0</v>
      </c>
      <c r="B941" t="s">
        <v>847</v>
      </c>
      <c r="C941" t="s">
        <v>1034</v>
      </c>
      <c r="D941" t="s">
        <v>1039</v>
      </c>
      <c r="E941">
        <v>2040</v>
      </c>
      <c r="F941">
        <v>343.10655114722448</v>
      </c>
    </row>
    <row r="942" spans="1:6" x14ac:dyDescent="0.35">
      <c r="A942" t="s">
        <v>0</v>
      </c>
      <c r="B942" t="s">
        <v>847</v>
      </c>
      <c r="C942" t="s">
        <v>1034</v>
      </c>
      <c r="D942" t="s">
        <v>1039</v>
      </c>
      <c r="E942">
        <v>2050</v>
      </c>
      <c r="F942">
        <v>39.734741818781593</v>
      </c>
    </row>
    <row r="943" spans="1:6" x14ac:dyDescent="0.35">
      <c r="A943" t="s">
        <v>0</v>
      </c>
      <c r="B943" t="s">
        <v>849</v>
      </c>
      <c r="C943" t="s">
        <v>1034</v>
      </c>
      <c r="D943" t="s">
        <v>1039</v>
      </c>
      <c r="E943">
        <v>2007</v>
      </c>
      <c r="F943">
        <v>1998.688608440202</v>
      </c>
    </row>
    <row r="944" spans="1:6" x14ac:dyDescent="0.35">
      <c r="A944" t="s">
        <v>0</v>
      </c>
      <c r="B944" t="s">
        <v>849</v>
      </c>
      <c r="C944" t="s">
        <v>1034</v>
      </c>
      <c r="D944" t="s">
        <v>1039</v>
      </c>
      <c r="E944">
        <v>2010</v>
      </c>
      <c r="F944">
        <v>6114.809527034211</v>
      </c>
    </row>
    <row r="945" spans="1:6" x14ac:dyDescent="0.35">
      <c r="A945" t="s">
        <v>0</v>
      </c>
      <c r="B945" t="s">
        <v>849</v>
      </c>
      <c r="C945" t="s">
        <v>1034</v>
      </c>
      <c r="D945" t="s">
        <v>1039</v>
      </c>
      <c r="E945">
        <v>2020</v>
      </c>
      <c r="F945">
        <v>23504.21564274831</v>
      </c>
    </row>
    <row r="946" spans="1:6" x14ac:dyDescent="0.35">
      <c r="A946" t="s">
        <v>0</v>
      </c>
      <c r="B946" t="s">
        <v>850</v>
      </c>
      <c r="C946" t="s">
        <v>1034</v>
      </c>
      <c r="D946" t="s">
        <v>1039</v>
      </c>
      <c r="E946">
        <v>2007</v>
      </c>
      <c r="F946">
        <v>8441.5272375862096</v>
      </c>
    </row>
    <row r="947" spans="1:6" x14ac:dyDescent="0.35">
      <c r="A947" t="s">
        <v>0</v>
      </c>
      <c r="B947" t="s">
        <v>850</v>
      </c>
      <c r="C947" t="s">
        <v>1034</v>
      </c>
      <c r="D947" t="s">
        <v>1039</v>
      </c>
      <c r="E947">
        <v>2010</v>
      </c>
      <c r="F947">
        <v>25773.556945379831</v>
      </c>
    </row>
    <row r="948" spans="1:6" x14ac:dyDescent="0.35">
      <c r="A948" t="s">
        <v>0</v>
      </c>
      <c r="B948" t="s">
        <v>850</v>
      </c>
      <c r="C948" t="s">
        <v>1034</v>
      </c>
      <c r="D948" t="s">
        <v>1039</v>
      </c>
      <c r="E948">
        <v>2020</v>
      </c>
      <c r="F948">
        <v>39003.070998823387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2030</v>
      </c>
      <c r="F949">
        <v>3048.3644224263971</v>
      </c>
    </row>
    <row r="950" spans="1:6" x14ac:dyDescent="0.35">
      <c r="A950" t="s">
        <v>0</v>
      </c>
      <c r="B950" t="s">
        <v>851</v>
      </c>
      <c r="C950" t="s">
        <v>1034</v>
      </c>
      <c r="D950" t="s">
        <v>1039</v>
      </c>
      <c r="E950">
        <v>2007</v>
      </c>
      <c r="F950">
        <v>1402.687649222732</v>
      </c>
    </row>
    <row r="951" spans="1:6" x14ac:dyDescent="0.35">
      <c r="A951" t="s">
        <v>0</v>
      </c>
      <c r="B951" t="s">
        <v>851</v>
      </c>
      <c r="C951" t="s">
        <v>1034</v>
      </c>
      <c r="D951" t="s">
        <v>1039</v>
      </c>
      <c r="E951">
        <v>2010</v>
      </c>
      <c r="F951">
        <v>3348.3492344988531</v>
      </c>
    </row>
    <row r="952" spans="1:6" x14ac:dyDescent="0.35">
      <c r="A952" t="s">
        <v>0</v>
      </c>
      <c r="B952" t="s">
        <v>851</v>
      </c>
      <c r="C952" t="s">
        <v>1034</v>
      </c>
      <c r="D952" t="s">
        <v>1039</v>
      </c>
      <c r="E952">
        <v>2020</v>
      </c>
      <c r="F952">
        <v>6753.7407598348946</v>
      </c>
    </row>
    <row r="953" spans="1:6" x14ac:dyDescent="0.35">
      <c r="A953" t="s">
        <v>0</v>
      </c>
      <c r="B953" t="s">
        <v>853</v>
      </c>
      <c r="C953" t="s">
        <v>1034</v>
      </c>
      <c r="D953" t="s">
        <v>1039</v>
      </c>
      <c r="E953">
        <v>2050</v>
      </c>
      <c r="F953">
        <v>2139.301375652436</v>
      </c>
    </row>
    <row r="954" spans="1:6" x14ac:dyDescent="0.35">
      <c r="A954" t="s">
        <v>0</v>
      </c>
      <c r="B954" t="s">
        <v>855</v>
      </c>
      <c r="C954" t="s">
        <v>1034</v>
      </c>
      <c r="D954" t="s">
        <v>1039</v>
      </c>
      <c r="E954">
        <v>2030</v>
      </c>
      <c r="F954">
        <v>15342.37442931021</v>
      </c>
    </row>
    <row r="955" spans="1:6" x14ac:dyDescent="0.35">
      <c r="A955" t="s">
        <v>0</v>
      </c>
      <c r="B955" t="s">
        <v>856</v>
      </c>
      <c r="C955" t="s">
        <v>1034</v>
      </c>
      <c r="D955" t="s">
        <v>1039</v>
      </c>
      <c r="E955">
        <v>2030</v>
      </c>
      <c r="F955">
        <v>34431.668422924442</v>
      </c>
    </row>
    <row r="956" spans="1:6" x14ac:dyDescent="0.35">
      <c r="A956" t="s">
        <v>0</v>
      </c>
      <c r="B956" t="s">
        <v>856</v>
      </c>
      <c r="C956" t="s">
        <v>1034</v>
      </c>
      <c r="D956" t="s">
        <v>1039</v>
      </c>
      <c r="E956">
        <v>2040</v>
      </c>
      <c r="F956">
        <v>33372.28582801899</v>
      </c>
    </row>
    <row r="957" spans="1:6" x14ac:dyDescent="0.35">
      <c r="A957" t="s">
        <v>0</v>
      </c>
      <c r="B957" t="s">
        <v>856</v>
      </c>
      <c r="C957" t="s">
        <v>1034</v>
      </c>
      <c r="D957" t="s">
        <v>1039</v>
      </c>
      <c r="E957">
        <v>2050</v>
      </c>
      <c r="F957">
        <v>5968.2848623920199</v>
      </c>
    </row>
    <row r="958" spans="1:6" x14ac:dyDescent="0.35">
      <c r="A958" t="s">
        <v>0</v>
      </c>
      <c r="B958" t="s">
        <v>858</v>
      </c>
      <c r="C958" t="s">
        <v>1034</v>
      </c>
      <c r="D958" t="s">
        <v>1039</v>
      </c>
      <c r="E958">
        <v>2007</v>
      </c>
      <c r="F958">
        <v>505.78566461149268</v>
      </c>
    </row>
    <row r="959" spans="1:6" x14ac:dyDescent="0.35">
      <c r="A959" t="s">
        <v>0</v>
      </c>
      <c r="B959" t="s">
        <v>858</v>
      </c>
      <c r="C959" t="s">
        <v>1034</v>
      </c>
      <c r="D959" t="s">
        <v>1039</v>
      </c>
      <c r="E959">
        <v>2010</v>
      </c>
      <c r="F959">
        <v>420.87706895822572</v>
      </c>
    </row>
    <row r="960" spans="1:6" x14ac:dyDescent="0.35">
      <c r="A960" t="s">
        <v>0</v>
      </c>
      <c r="B960" t="s">
        <v>858</v>
      </c>
      <c r="C960" t="s">
        <v>1034</v>
      </c>
      <c r="D960" t="s">
        <v>1039</v>
      </c>
      <c r="E960">
        <v>2020</v>
      </c>
      <c r="F960">
        <v>2181.405118791738</v>
      </c>
    </row>
    <row r="961" spans="1:6" x14ac:dyDescent="0.35">
      <c r="A961" t="s">
        <v>0</v>
      </c>
      <c r="B961" t="s">
        <v>860</v>
      </c>
      <c r="C961" t="s">
        <v>1034</v>
      </c>
      <c r="D961" t="s">
        <v>1039</v>
      </c>
      <c r="E961">
        <v>2007</v>
      </c>
      <c r="F961">
        <v>32.152036158803163</v>
      </c>
    </row>
    <row r="962" spans="1:6" x14ac:dyDescent="0.35">
      <c r="A962" t="s">
        <v>0</v>
      </c>
      <c r="B962" t="s">
        <v>860</v>
      </c>
      <c r="C962" t="s">
        <v>1034</v>
      </c>
      <c r="D962" t="s">
        <v>1039</v>
      </c>
      <c r="E962">
        <v>2010</v>
      </c>
      <c r="F962">
        <v>349.61915138365742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2020</v>
      </c>
      <c r="F963">
        <v>424.13206273913607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2030</v>
      </c>
      <c r="F964">
        <v>6.8262655215912256</v>
      </c>
    </row>
    <row r="965" spans="1:6" x14ac:dyDescent="0.35">
      <c r="A965" t="s">
        <v>0</v>
      </c>
      <c r="B965" t="s">
        <v>861</v>
      </c>
      <c r="C965" t="s">
        <v>1034</v>
      </c>
      <c r="D965" t="s">
        <v>1039</v>
      </c>
      <c r="E965">
        <v>2030</v>
      </c>
      <c r="F965">
        <v>564.92387008610729</v>
      </c>
    </row>
    <row r="966" spans="1:6" x14ac:dyDescent="0.35">
      <c r="A966" t="s">
        <v>0</v>
      </c>
      <c r="B966" t="s">
        <v>861</v>
      </c>
      <c r="C966" t="s">
        <v>1034</v>
      </c>
      <c r="D966" t="s">
        <v>1039</v>
      </c>
      <c r="E966">
        <v>2040</v>
      </c>
      <c r="F966">
        <v>603.95715584638651</v>
      </c>
    </row>
    <row r="967" spans="1:6" x14ac:dyDescent="0.35">
      <c r="A967" t="s">
        <v>0</v>
      </c>
      <c r="B967" t="s">
        <v>861</v>
      </c>
      <c r="C967" t="s">
        <v>1034</v>
      </c>
      <c r="D967" t="s">
        <v>1039</v>
      </c>
      <c r="E967">
        <v>2050</v>
      </c>
      <c r="F967">
        <v>279.91550971009059</v>
      </c>
    </row>
    <row r="968" spans="1:6" x14ac:dyDescent="0.35">
      <c r="A968" t="s">
        <v>0</v>
      </c>
      <c r="B968" t="s">
        <v>862</v>
      </c>
      <c r="C968" t="s">
        <v>1034</v>
      </c>
      <c r="D968" t="s">
        <v>1039</v>
      </c>
      <c r="E968">
        <v>2030</v>
      </c>
      <c r="F968">
        <v>558.33309445299358</v>
      </c>
    </row>
    <row r="969" spans="1:6" x14ac:dyDescent="0.35">
      <c r="A969" t="s">
        <v>0</v>
      </c>
      <c r="B969" t="s">
        <v>862</v>
      </c>
      <c r="C969" t="s">
        <v>1034</v>
      </c>
      <c r="D969" t="s">
        <v>1039</v>
      </c>
      <c r="E969">
        <v>2040</v>
      </c>
      <c r="F969">
        <v>564.93490994912929</v>
      </c>
    </row>
    <row r="970" spans="1:6" x14ac:dyDescent="0.35">
      <c r="A970" t="s">
        <v>0</v>
      </c>
      <c r="B970" t="s">
        <v>864</v>
      </c>
      <c r="C970" t="s">
        <v>1034</v>
      </c>
      <c r="D970" t="s">
        <v>1039</v>
      </c>
      <c r="E970">
        <v>2007</v>
      </c>
      <c r="F970">
        <v>8303.9157573235316</v>
      </c>
    </row>
    <row r="971" spans="1:6" x14ac:dyDescent="0.35">
      <c r="A971" t="s">
        <v>0</v>
      </c>
      <c r="B971" t="s">
        <v>864</v>
      </c>
      <c r="C971" t="s">
        <v>1034</v>
      </c>
      <c r="D971" t="s">
        <v>1039</v>
      </c>
      <c r="E971">
        <v>2010</v>
      </c>
      <c r="F971">
        <v>13368.644510211159</v>
      </c>
    </row>
    <row r="972" spans="1:6" x14ac:dyDescent="0.35">
      <c r="A972" t="s">
        <v>0</v>
      </c>
      <c r="B972" t="s">
        <v>864</v>
      </c>
      <c r="C972" t="s">
        <v>1034</v>
      </c>
      <c r="D972" t="s">
        <v>1039</v>
      </c>
      <c r="E972">
        <v>2020</v>
      </c>
      <c r="F972">
        <v>7865.3453062836797</v>
      </c>
    </row>
    <row r="973" spans="1:6" x14ac:dyDescent="0.35">
      <c r="A973" t="s">
        <v>0</v>
      </c>
      <c r="B973" t="s">
        <v>867</v>
      </c>
      <c r="C973" t="s">
        <v>1034</v>
      </c>
      <c r="D973" t="s">
        <v>1039</v>
      </c>
      <c r="E973">
        <v>2030</v>
      </c>
      <c r="F973">
        <v>9215.9962977416835</v>
      </c>
    </row>
    <row r="974" spans="1:6" x14ac:dyDescent="0.35">
      <c r="A974" t="s">
        <v>0</v>
      </c>
      <c r="B974" t="s">
        <v>867</v>
      </c>
      <c r="C974" t="s">
        <v>1034</v>
      </c>
      <c r="D974" t="s">
        <v>1039</v>
      </c>
      <c r="E974">
        <v>2040</v>
      </c>
      <c r="F974">
        <v>6905.2074662971218</v>
      </c>
    </row>
    <row r="975" spans="1:6" x14ac:dyDescent="0.35">
      <c r="A975" t="s">
        <v>0</v>
      </c>
      <c r="B975" t="s">
        <v>867</v>
      </c>
      <c r="C975" t="s">
        <v>1034</v>
      </c>
      <c r="D975" t="s">
        <v>1039</v>
      </c>
      <c r="E975">
        <v>2050</v>
      </c>
      <c r="F975">
        <v>1732.1571828546571</v>
      </c>
    </row>
    <row r="976" spans="1:6" x14ac:dyDescent="0.35">
      <c r="A976" t="s">
        <v>0</v>
      </c>
      <c r="B976" t="s">
        <v>869</v>
      </c>
      <c r="C976" t="s">
        <v>1034</v>
      </c>
      <c r="D976" t="s">
        <v>1039</v>
      </c>
      <c r="E976">
        <v>2020</v>
      </c>
      <c r="F976">
        <v>10128.16754331343</v>
      </c>
    </row>
    <row r="977" spans="1:6" x14ac:dyDescent="0.35">
      <c r="A977" t="s">
        <v>0</v>
      </c>
      <c r="B977" t="s">
        <v>871</v>
      </c>
      <c r="C977" t="s">
        <v>1034</v>
      </c>
      <c r="D977" t="s">
        <v>1039</v>
      </c>
      <c r="E977">
        <v>2007</v>
      </c>
      <c r="F977">
        <v>592.89062277278867</v>
      </c>
    </row>
    <row r="978" spans="1:6" x14ac:dyDescent="0.35">
      <c r="A978" t="s">
        <v>0</v>
      </c>
      <c r="B978" t="s">
        <v>871</v>
      </c>
      <c r="C978" t="s">
        <v>1034</v>
      </c>
      <c r="D978" t="s">
        <v>1039</v>
      </c>
      <c r="E978">
        <v>2010</v>
      </c>
      <c r="F978">
        <v>796.18621292716534</v>
      </c>
    </row>
    <row r="979" spans="1:6" x14ac:dyDescent="0.35">
      <c r="A979" t="s">
        <v>0</v>
      </c>
      <c r="B979" t="s">
        <v>871</v>
      </c>
      <c r="C979" t="s">
        <v>1034</v>
      </c>
      <c r="D979" t="s">
        <v>1039</v>
      </c>
      <c r="E979">
        <v>2020</v>
      </c>
      <c r="F979">
        <v>2738.2323549328189</v>
      </c>
    </row>
    <row r="980" spans="1:6" x14ac:dyDescent="0.35">
      <c r="A980" t="s">
        <v>0</v>
      </c>
      <c r="B980" t="s">
        <v>874</v>
      </c>
      <c r="C980" t="s">
        <v>1034</v>
      </c>
      <c r="D980" t="s">
        <v>1039</v>
      </c>
      <c r="E980">
        <v>2040</v>
      </c>
      <c r="F980">
        <v>486.19979982179871</v>
      </c>
    </row>
    <row r="981" spans="1:6" x14ac:dyDescent="0.35">
      <c r="A981" t="s">
        <v>0</v>
      </c>
      <c r="B981" t="s">
        <v>874</v>
      </c>
      <c r="C981" t="s">
        <v>1034</v>
      </c>
      <c r="D981" t="s">
        <v>1039</v>
      </c>
      <c r="E981">
        <v>2050</v>
      </c>
      <c r="F981">
        <v>265.00287472275011</v>
      </c>
    </row>
    <row r="982" spans="1:6" x14ac:dyDescent="0.35">
      <c r="A982" t="s">
        <v>0</v>
      </c>
      <c r="B982" t="s">
        <v>875</v>
      </c>
      <c r="C982" t="s">
        <v>1034</v>
      </c>
      <c r="D982" t="s">
        <v>1039</v>
      </c>
      <c r="E982">
        <v>2030</v>
      </c>
      <c r="F982">
        <v>1348.6533986682521</v>
      </c>
    </row>
    <row r="983" spans="1:6" x14ac:dyDescent="0.35">
      <c r="A983" t="s">
        <v>0</v>
      </c>
      <c r="B983" t="s">
        <v>875</v>
      </c>
      <c r="C983" t="s">
        <v>1034</v>
      </c>
      <c r="D983" t="s">
        <v>1039</v>
      </c>
      <c r="E983">
        <v>2040</v>
      </c>
      <c r="F983">
        <v>646.50969396439314</v>
      </c>
    </row>
    <row r="984" spans="1:6" x14ac:dyDescent="0.35">
      <c r="A984" t="s">
        <v>0</v>
      </c>
      <c r="B984" t="s">
        <v>876</v>
      </c>
      <c r="C984" t="s">
        <v>1034</v>
      </c>
      <c r="D984" t="s">
        <v>1039</v>
      </c>
      <c r="E984">
        <v>2030</v>
      </c>
      <c r="F984">
        <v>134.7550017399837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2007</v>
      </c>
      <c r="F985">
        <v>16.70940969133483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2010</v>
      </c>
      <c r="F986">
        <v>39.793764289250078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2020</v>
      </c>
      <c r="F987">
        <v>98.005699846848401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2030</v>
      </c>
      <c r="F988">
        <v>65.582762021295991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2040</v>
      </c>
      <c r="F989">
        <v>41.356688664042892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2050</v>
      </c>
      <c r="F990">
        <v>15.35132671237402</v>
      </c>
    </row>
    <row r="991" spans="1:6" x14ac:dyDescent="0.35">
      <c r="A991" t="s">
        <v>0</v>
      </c>
      <c r="B991" t="s">
        <v>300</v>
      </c>
      <c r="C991" t="s">
        <v>1032</v>
      </c>
      <c r="D991" t="s">
        <v>1039</v>
      </c>
      <c r="E991">
        <v>2007</v>
      </c>
      <c r="F991">
        <v>2.146668556324435</v>
      </c>
    </row>
    <row r="992" spans="1:6" x14ac:dyDescent="0.35">
      <c r="A992" t="s">
        <v>0</v>
      </c>
      <c r="B992" t="s">
        <v>300</v>
      </c>
      <c r="C992" t="s">
        <v>1032</v>
      </c>
      <c r="D992" t="s">
        <v>1039</v>
      </c>
      <c r="E992">
        <v>2030</v>
      </c>
      <c r="F992">
        <v>3.9736833371643558</v>
      </c>
    </row>
    <row r="993" spans="1:6" x14ac:dyDescent="0.35">
      <c r="A993" t="s">
        <v>0</v>
      </c>
      <c r="B993" t="s">
        <v>300</v>
      </c>
      <c r="C993" t="s">
        <v>1032</v>
      </c>
      <c r="D993" t="s">
        <v>1039</v>
      </c>
      <c r="E993">
        <v>2050</v>
      </c>
      <c r="F993">
        <v>0.32762795886302931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2007</v>
      </c>
      <c r="F994">
        <v>147.86970479709311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2010</v>
      </c>
      <c r="F995">
        <v>183.86368390228179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2020</v>
      </c>
      <c r="F996">
        <v>346.62091906847672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2040</v>
      </c>
      <c r="F997">
        <v>165.6234741095827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2050</v>
      </c>
      <c r="F998">
        <v>21.205634020347151</v>
      </c>
    </row>
    <row r="999" spans="1:6" x14ac:dyDescent="0.35">
      <c r="A999" t="s">
        <v>0</v>
      </c>
      <c r="B999" t="s">
        <v>304</v>
      </c>
      <c r="C999" t="s">
        <v>1032</v>
      </c>
      <c r="D999" t="s">
        <v>1039</v>
      </c>
      <c r="E999">
        <v>2007</v>
      </c>
      <c r="F999">
        <v>10.75125005026336</v>
      </c>
    </row>
    <row r="1000" spans="1:6" x14ac:dyDescent="0.35">
      <c r="A1000" t="s">
        <v>0</v>
      </c>
      <c r="B1000" t="s">
        <v>304</v>
      </c>
      <c r="C1000" t="s">
        <v>1032</v>
      </c>
      <c r="D1000" t="s">
        <v>1039</v>
      </c>
      <c r="E1000">
        <v>2020</v>
      </c>
      <c r="F1000">
        <v>24.024738306565808</v>
      </c>
    </row>
    <row r="1001" spans="1:6" x14ac:dyDescent="0.35">
      <c r="A1001" t="s">
        <v>0</v>
      </c>
      <c r="B1001" t="s">
        <v>304</v>
      </c>
      <c r="C1001" t="s">
        <v>1032</v>
      </c>
      <c r="D1001" t="s">
        <v>1039</v>
      </c>
      <c r="E1001">
        <v>2030</v>
      </c>
      <c r="F1001">
        <v>1243.3909834051051</v>
      </c>
    </row>
    <row r="1002" spans="1:6" x14ac:dyDescent="0.35">
      <c r="A1002" t="s">
        <v>0</v>
      </c>
      <c r="B1002" t="s">
        <v>307</v>
      </c>
      <c r="C1002" t="s">
        <v>1032</v>
      </c>
      <c r="D1002" t="s">
        <v>1039</v>
      </c>
      <c r="E1002">
        <v>2030</v>
      </c>
      <c r="F1002">
        <v>373.09925969525767</v>
      </c>
    </row>
    <row r="1003" spans="1:6" x14ac:dyDescent="0.35">
      <c r="A1003" t="s">
        <v>0</v>
      </c>
      <c r="B1003" t="s">
        <v>310</v>
      </c>
      <c r="C1003" t="s">
        <v>1032</v>
      </c>
      <c r="D1003" t="s">
        <v>1039</v>
      </c>
      <c r="E1003">
        <v>2030</v>
      </c>
      <c r="F1003">
        <v>44.98540643577374</v>
      </c>
    </row>
    <row r="1004" spans="1:6" x14ac:dyDescent="0.35">
      <c r="A1004" t="s">
        <v>0</v>
      </c>
      <c r="B1004" t="s">
        <v>317</v>
      </c>
      <c r="C1004" t="s">
        <v>1032</v>
      </c>
      <c r="D1004" t="s">
        <v>1039</v>
      </c>
      <c r="E1004">
        <v>2030</v>
      </c>
      <c r="F1004">
        <v>183.46345561541469</v>
      </c>
    </row>
    <row r="1005" spans="1:6" x14ac:dyDescent="0.35">
      <c r="A1005" t="s">
        <v>0</v>
      </c>
      <c r="B1005" t="s">
        <v>317</v>
      </c>
      <c r="C1005" t="s">
        <v>1032</v>
      </c>
      <c r="D1005" t="s">
        <v>1039</v>
      </c>
      <c r="E1005">
        <v>2040</v>
      </c>
      <c r="F1005">
        <v>36.179120954840293</v>
      </c>
    </row>
    <row r="1006" spans="1:6" x14ac:dyDescent="0.35">
      <c r="A1006" t="s">
        <v>0</v>
      </c>
      <c r="B1006" t="s">
        <v>317</v>
      </c>
      <c r="C1006" t="s">
        <v>1032</v>
      </c>
      <c r="D1006" t="s">
        <v>1039</v>
      </c>
      <c r="E1006">
        <v>2050</v>
      </c>
      <c r="F1006">
        <v>0.73632557786913921</v>
      </c>
    </row>
    <row r="1007" spans="1:6" x14ac:dyDescent="0.35">
      <c r="A1007" t="s">
        <v>0</v>
      </c>
      <c r="B1007" t="s">
        <v>321</v>
      </c>
      <c r="C1007" t="s">
        <v>1032</v>
      </c>
      <c r="D1007" t="s">
        <v>1039</v>
      </c>
      <c r="E1007">
        <v>2030</v>
      </c>
      <c r="F1007">
        <v>323.69177112698668</v>
      </c>
    </row>
    <row r="1008" spans="1:6" x14ac:dyDescent="0.35">
      <c r="A1008" t="s">
        <v>0</v>
      </c>
      <c r="B1008" t="s">
        <v>321</v>
      </c>
      <c r="C1008" t="s">
        <v>1032</v>
      </c>
      <c r="D1008" t="s">
        <v>1039</v>
      </c>
      <c r="E1008">
        <v>2040</v>
      </c>
      <c r="F1008">
        <v>0.50029918189320022</v>
      </c>
    </row>
    <row r="1009" spans="1:6" x14ac:dyDescent="0.35">
      <c r="A1009" t="s">
        <v>0</v>
      </c>
      <c r="B1009" t="s">
        <v>323</v>
      </c>
      <c r="C1009" t="s">
        <v>1032</v>
      </c>
      <c r="D1009" t="s">
        <v>1039</v>
      </c>
      <c r="E1009">
        <v>2030</v>
      </c>
      <c r="F1009">
        <v>56.701295343865297</v>
      </c>
    </row>
    <row r="1010" spans="1:6" x14ac:dyDescent="0.35">
      <c r="A1010" t="s">
        <v>0</v>
      </c>
      <c r="B1010" t="s">
        <v>323</v>
      </c>
      <c r="C1010" t="s">
        <v>1032</v>
      </c>
      <c r="D1010" t="s">
        <v>1039</v>
      </c>
      <c r="E1010">
        <v>2040</v>
      </c>
      <c r="F1010">
        <v>5.3773742410669003</v>
      </c>
    </row>
    <row r="1011" spans="1:6" x14ac:dyDescent="0.35">
      <c r="A1011" t="s">
        <v>0</v>
      </c>
      <c r="B1011" t="s">
        <v>323</v>
      </c>
      <c r="C1011" t="s">
        <v>1032</v>
      </c>
      <c r="D1011" t="s">
        <v>1039</v>
      </c>
      <c r="E1011">
        <v>2050</v>
      </c>
      <c r="F1011">
        <v>1.9258601507800479</v>
      </c>
    </row>
    <row r="1012" spans="1:6" x14ac:dyDescent="0.35">
      <c r="A1012" t="s">
        <v>0</v>
      </c>
      <c r="B1012" t="s">
        <v>325</v>
      </c>
      <c r="C1012" t="s">
        <v>1032</v>
      </c>
      <c r="D1012" t="s">
        <v>1039</v>
      </c>
      <c r="E1012">
        <v>2020</v>
      </c>
      <c r="F1012">
        <v>1219.744944302729</v>
      </c>
    </row>
    <row r="1013" spans="1:6" x14ac:dyDescent="0.35">
      <c r="A1013" t="s">
        <v>0</v>
      </c>
      <c r="B1013" t="s">
        <v>325</v>
      </c>
      <c r="C1013" t="s">
        <v>1032</v>
      </c>
      <c r="D1013" t="s">
        <v>1039</v>
      </c>
      <c r="E1013">
        <v>2030</v>
      </c>
      <c r="F1013">
        <v>2215.3955930793632</v>
      </c>
    </row>
    <row r="1014" spans="1:6" x14ac:dyDescent="0.35">
      <c r="A1014" t="s">
        <v>0</v>
      </c>
      <c r="B1014" t="s">
        <v>319</v>
      </c>
      <c r="C1014" t="s">
        <v>1032</v>
      </c>
      <c r="D1014" t="s">
        <v>1039</v>
      </c>
      <c r="E1014">
        <v>2030</v>
      </c>
      <c r="F1014">
        <v>248.96891004350849</v>
      </c>
    </row>
    <row r="1015" spans="1:6" x14ac:dyDescent="0.35">
      <c r="A1015" t="s">
        <v>0</v>
      </c>
      <c r="B1015" t="s">
        <v>319</v>
      </c>
      <c r="C1015" t="s">
        <v>1032</v>
      </c>
      <c r="D1015" t="s">
        <v>1039</v>
      </c>
      <c r="E1015">
        <v>2050</v>
      </c>
      <c r="F1015">
        <v>8.9851449182612217</v>
      </c>
    </row>
    <row r="1016" spans="1:6" x14ac:dyDescent="0.35">
      <c r="A1016" t="s">
        <v>0</v>
      </c>
      <c r="B1016" t="s">
        <v>327</v>
      </c>
      <c r="C1016" t="s">
        <v>1032</v>
      </c>
      <c r="D1016" t="s">
        <v>1039</v>
      </c>
      <c r="E1016">
        <v>2020</v>
      </c>
      <c r="F1016">
        <v>329.43787492212738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2007</v>
      </c>
      <c r="F1017">
        <v>18.926050474999151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2020</v>
      </c>
      <c r="F1018">
        <v>420.17909253810888</v>
      </c>
    </row>
    <row r="1019" spans="1:6" x14ac:dyDescent="0.35">
      <c r="A1019" t="s">
        <v>0</v>
      </c>
      <c r="B1019" t="s">
        <v>415</v>
      </c>
      <c r="C1019" t="s">
        <v>1032</v>
      </c>
      <c r="D1019" t="s">
        <v>1039</v>
      </c>
      <c r="E1019">
        <v>2030</v>
      </c>
      <c r="F1019">
        <v>240.5599487252243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2040</v>
      </c>
      <c r="F1020">
        <v>218.03738392902329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2050</v>
      </c>
      <c r="F1021">
        <v>54.901649983109188</v>
      </c>
    </row>
    <row r="1022" spans="1:6" x14ac:dyDescent="0.35">
      <c r="A1022" t="s">
        <v>0</v>
      </c>
      <c r="B1022" t="s">
        <v>416</v>
      </c>
      <c r="C1022" t="s">
        <v>1032</v>
      </c>
      <c r="D1022" t="s">
        <v>1039</v>
      </c>
      <c r="E1022">
        <v>2010</v>
      </c>
      <c r="F1022">
        <v>0.26251758794818048</v>
      </c>
    </row>
    <row r="1023" spans="1:6" x14ac:dyDescent="0.35">
      <c r="A1023" t="s">
        <v>0</v>
      </c>
      <c r="B1023" t="s">
        <v>416</v>
      </c>
      <c r="C1023" t="s">
        <v>1032</v>
      </c>
      <c r="D1023" t="s">
        <v>1039</v>
      </c>
      <c r="E1023">
        <v>2030</v>
      </c>
      <c r="F1023">
        <v>0.87688523533367435</v>
      </c>
    </row>
    <row r="1024" spans="1:6" x14ac:dyDescent="0.35">
      <c r="A1024" t="s">
        <v>0</v>
      </c>
      <c r="B1024" t="s">
        <v>416</v>
      </c>
      <c r="C1024" t="s">
        <v>1032</v>
      </c>
      <c r="D1024" t="s">
        <v>1039</v>
      </c>
      <c r="E1024">
        <v>2050</v>
      </c>
      <c r="F1024">
        <v>0.19077571773732069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2007</v>
      </c>
      <c r="F1025">
        <v>88.839950631205596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2010</v>
      </c>
      <c r="F1026">
        <v>58.676784869998812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2020</v>
      </c>
      <c r="F1027">
        <v>275.876161977126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2030</v>
      </c>
      <c r="F1028">
        <v>43.632090524190893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2040</v>
      </c>
      <c r="F1029">
        <v>189.29045173496951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2050</v>
      </c>
      <c r="F1030">
        <v>51.456090733685379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2010</v>
      </c>
      <c r="F1031">
        <v>175.84927691947539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2020</v>
      </c>
      <c r="F1032">
        <v>109.374406177387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2030</v>
      </c>
      <c r="F1033">
        <v>14.193423818644879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2040</v>
      </c>
      <c r="F1034">
        <v>8.9726719208800905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2050</v>
      </c>
      <c r="F1035">
        <v>0.38304206736820429</v>
      </c>
    </row>
    <row r="1036" spans="1:6" x14ac:dyDescent="0.35">
      <c r="A1036" t="s">
        <v>0</v>
      </c>
      <c r="B1036" t="s">
        <v>425</v>
      </c>
      <c r="C1036" t="s">
        <v>1032</v>
      </c>
      <c r="D1036" t="s">
        <v>1039</v>
      </c>
      <c r="E1036">
        <v>2007</v>
      </c>
      <c r="F1036">
        <v>144.59389097156051</v>
      </c>
    </row>
    <row r="1037" spans="1:6" x14ac:dyDescent="0.35">
      <c r="A1037" t="s">
        <v>0</v>
      </c>
      <c r="B1037" t="s">
        <v>425</v>
      </c>
      <c r="C1037" t="s">
        <v>1032</v>
      </c>
      <c r="D1037" t="s">
        <v>1039</v>
      </c>
      <c r="E1037">
        <v>2020</v>
      </c>
      <c r="F1037">
        <v>3.3181878758886028E-2</v>
      </c>
    </row>
    <row r="1038" spans="1:6" x14ac:dyDescent="0.35">
      <c r="A1038" t="s">
        <v>0</v>
      </c>
      <c r="B1038" t="s">
        <v>427</v>
      </c>
      <c r="C1038" t="s">
        <v>1032</v>
      </c>
      <c r="D1038" t="s">
        <v>1039</v>
      </c>
      <c r="E1038">
        <v>2007</v>
      </c>
      <c r="F1038">
        <v>434.19121736655251</v>
      </c>
    </row>
    <row r="1039" spans="1:6" x14ac:dyDescent="0.35">
      <c r="A1039" t="s">
        <v>0</v>
      </c>
      <c r="B1039" t="s">
        <v>427</v>
      </c>
      <c r="C1039" t="s">
        <v>1032</v>
      </c>
      <c r="D1039" t="s">
        <v>1039</v>
      </c>
      <c r="E1039">
        <v>2020</v>
      </c>
      <c r="F1039">
        <v>159.43627274164399</v>
      </c>
    </row>
    <row r="1040" spans="1:6" x14ac:dyDescent="0.35">
      <c r="A1040" t="s">
        <v>0</v>
      </c>
      <c r="B1040" t="s">
        <v>428</v>
      </c>
      <c r="C1040" t="s">
        <v>1032</v>
      </c>
      <c r="D1040" t="s">
        <v>1039</v>
      </c>
      <c r="E1040">
        <v>2007</v>
      </c>
      <c r="F1040">
        <v>42.427668594146589</v>
      </c>
    </row>
    <row r="1041" spans="1:6" x14ac:dyDescent="0.35">
      <c r="A1041" t="s">
        <v>0</v>
      </c>
      <c r="B1041" t="s">
        <v>428</v>
      </c>
      <c r="C1041" t="s">
        <v>1032</v>
      </c>
      <c r="D1041" t="s">
        <v>1039</v>
      </c>
      <c r="E1041">
        <v>2020</v>
      </c>
      <c r="F1041">
        <v>39.85272218769606</v>
      </c>
    </row>
    <row r="1042" spans="1:6" x14ac:dyDescent="0.35">
      <c r="A1042" t="s">
        <v>0</v>
      </c>
      <c r="B1042" t="s">
        <v>428</v>
      </c>
      <c r="C1042" t="s">
        <v>1032</v>
      </c>
      <c r="D1042" t="s">
        <v>1039</v>
      </c>
      <c r="E1042">
        <v>2030</v>
      </c>
      <c r="F1042">
        <v>49.55549295863996</v>
      </c>
    </row>
    <row r="1043" spans="1:6" x14ac:dyDescent="0.35">
      <c r="A1043" t="s">
        <v>0</v>
      </c>
      <c r="B1043" t="s">
        <v>429</v>
      </c>
      <c r="C1043" t="s">
        <v>1032</v>
      </c>
      <c r="D1043" t="s">
        <v>1039</v>
      </c>
      <c r="E1043">
        <v>2050</v>
      </c>
      <c r="F1043">
        <v>16.139364682975391</v>
      </c>
    </row>
    <row r="1044" spans="1:6" x14ac:dyDescent="0.35">
      <c r="A1044" t="s">
        <v>0</v>
      </c>
      <c r="B1044" t="s">
        <v>431</v>
      </c>
      <c r="C1044" t="s">
        <v>1032</v>
      </c>
      <c r="D1044" t="s">
        <v>1039</v>
      </c>
      <c r="E1044">
        <v>2030</v>
      </c>
      <c r="F1044">
        <v>157.50629931954359</v>
      </c>
    </row>
    <row r="1045" spans="1:6" x14ac:dyDescent="0.35">
      <c r="A1045" t="s">
        <v>0</v>
      </c>
      <c r="B1045" t="s">
        <v>431</v>
      </c>
      <c r="C1045" t="s">
        <v>1032</v>
      </c>
      <c r="D1045" t="s">
        <v>1039</v>
      </c>
      <c r="E1045">
        <v>2040</v>
      </c>
      <c r="F1045">
        <v>14.937406837537489</v>
      </c>
    </row>
    <row r="1046" spans="1:6" x14ac:dyDescent="0.35">
      <c r="A1046" t="s">
        <v>0</v>
      </c>
      <c r="B1046" t="s">
        <v>431</v>
      </c>
      <c r="C1046" t="s">
        <v>1032</v>
      </c>
      <c r="D1046" t="s">
        <v>1039</v>
      </c>
      <c r="E1046">
        <v>2050</v>
      </c>
      <c r="F1046">
        <v>5.3497032742685393</v>
      </c>
    </row>
    <row r="1047" spans="1:6" x14ac:dyDescent="0.35">
      <c r="A1047" t="s">
        <v>0</v>
      </c>
      <c r="B1047" t="s">
        <v>434</v>
      </c>
      <c r="C1047" t="s">
        <v>1032</v>
      </c>
      <c r="D1047" t="s">
        <v>1039</v>
      </c>
      <c r="E1047">
        <v>2020</v>
      </c>
      <c r="F1047">
        <v>116.9660398561625</v>
      </c>
    </row>
    <row r="1048" spans="1:6" x14ac:dyDescent="0.35">
      <c r="A1048" t="s">
        <v>0</v>
      </c>
      <c r="B1048" t="s">
        <v>434</v>
      </c>
      <c r="C1048" t="s">
        <v>1032</v>
      </c>
      <c r="D1048" t="s">
        <v>1039</v>
      </c>
      <c r="E1048">
        <v>2030</v>
      </c>
      <c r="F1048">
        <v>468.12108396308889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2040</v>
      </c>
      <c r="F1049">
        <v>1.0229418767539511</v>
      </c>
    </row>
    <row r="1050" spans="1:6" x14ac:dyDescent="0.35">
      <c r="A1050" t="s">
        <v>0</v>
      </c>
      <c r="B1050" t="s">
        <v>436</v>
      </c>
      <c r="C1050" t="s">
        <v>1032</v>
      </c>
      <c r="D1050" t="s">
        <v>1039</v>
      </c>
      <c r="E1050">
        <v>2007</v>
      </c>
      <c r="F1050">
        <v>32.078021819445361</v>
      </c>
    </row>
    <row r="1051" spans="1:6" x14ac:dyDescent="0.35">
      <c r="A1051" t="s">
        <v>0</v>
      </c>
      <c r="B1051" t="s">
        <v>436</v>
      </c>
      <c r="C1051" t="s">
        <v>1032</v>
      </c>
      <c r="D1051" t="s">
        <v>1039</v>
      </c>
      <c r="E1051">
        <v>2020</v>
      </c>
      <c r="F1051">
        <v>22.09045077467934</v>
      </c>
    </row>
    <row r="1052" spans="1:6" x14ac:dyDescent="0.35">
      <c r="A1052" t="s">
        <v>0</v>
      </c>
      <c r="B1052" t="s">
        <v>436</v>
      </c>
      <c r="C1052" t="s">
        <v>1032</v>
      </c>
      <c r="D1052" t="s">
        <v>1039</v>
      </c>
      <c r="E1052">
        <v>2030</v>
      </c>
      <c r="F1052">
        <v>465.76105303000838</v>
      </c>
    </row>
    <row r="1053" spans="1:6" x14ac:dyDescent="0.35">
      <c r="A1053" t="s">
        <v>0</v>
      </c>
      <c r="B1053" t="s">
        <v>443</v>
      </c>
      <c r="C1053" t="s">
        <v>1032</v>
      </c>
      <c r="D1053" t="s">
        <v>1039</v>
      </c>
      <c r="E1053">
        <v>2007</v>
      </c>
      <c r="F1053">
        <v>3.54027965891895</v>
      </c>
    </row>
    <row r="1054" spans="1:6" x14ac:dyDescent="0.35">
      <c r="A1054" t="s">
        <v>0</v>
      </c>
      <c r="B1054" t="s">
        <v>443</v>
      </c>
      <c r="C1054" t="s">
        <v>1032</v>
      </c>
      <c r="D1054" t="s">
        <v>1039</v>
      </c>
      <c r="E1054">
        <v>2020</v>
      </c>
      <c r="F1054">
        <v>1.7190407202028071</v>
      </c>
    </row>
    <row r="1055" spans="1:6" x14ac:dyDescent="0.35">
      <c r="A1055" t="s">
        <v>0</v>
      </c>
      <c r="B1055" t="s">
        <v>444</v>
      </c>
      <c r="C1055" t="s">
        <v>1032</v>
      </c>
      <c r="D1055" t="s">
        <v>1039</v>
      </c>
      <c r="E1055">
        <v>2030</v>
      </c>
      <c r="F1055">
        <v>10.931100940799411</v>
      </c>
    </row>
    <row r="1056" spans="1:6" x14ac:dyDescent="0.35">
      <c r="A1056" t="s">
        <v>0</v>
      </c>
      <c r="B1056" t="s">
        <v>444</v>
      </c>
      <c r="C1056" t="s">
        <v>1032</v>
      </c>
      <c r="D1056" t="s">
        <v>1039</v>
      </c>
      <c r="E1056">
        <v>2040</v>
      </c>
      <c r="F1056">
        <v>2.0941577712723529E-2</v>
      </c>
    </row>
    <row r="1057" spans="1:6" x14ac:dyDescent="0.35">
      <c r="A1057" t="s">
        <v>0</v>
      </c>
      <c r="B1057" t="s">
        <v>444</v>
      </c>
      <c r="C1057" t="s">
        <v>1032</v>
      </c>
      <c r="D1057" t="s">
        <v>1039</v>
      </c>
      <c r="E1057">
        <v>2050</v>
      </c>
      <c r="F1057">
        <v>4.4432292221828061E-2</v>
      </c>
    </row>
    <row r="1058" spans="1:6" x14ac:dyDescent="0.35">
      <c r="A1058" t="s">
        <v>0</v>
      </c>
      <c r="B1058" t="s">
        <v>451</v>
      </c>
      <c r="C1058" t="s">
        <v>1032</v>
      </c>
      <c r="D1058" t="s">
        <v>1039</v>
      </c>
      <c r="E1058">
        <v>2007</v>
      </c>
      <c r="F1058">
        <v>2.784123304630183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2007</v>
      </c>
      <c r="F1059">
        <v>1.304488997684021</v>
      </c>
    </row>
    <row r="1060" spans="1:6" x14ac:dyDescent="0.35">
      <c r="A1060" t="s">
        <v>0</v>
      </c>
      <c r="B1060" t="s">
        <v>453</v>
      </c>
      <c r="C1060" t="s">
        <v>1032</v>
      </c>
      <c r="D1060" t="s">
        <v>1039</v>
      </c>
      <c r="E1060">
        <v>2020</v>
      </c>
      <c r="F1060">
        <v>2.154140327559078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2030</v>
      </c>
      <c r="F1061">
        <v>4.9316548926636772</v>
      </c>
    </row>
    <row r="1062" spans="1:6" x14ac:dyDescent="0.35">
      <c r="A1062" t="s">
        <v>0</v>
      </c>
      <c r="B1062" t="s">
        <v>453</v>
      </c>
      <c r="C1062" t="s">
        <v>1032</v>
      </c>
      <c r="D1062" t="s">
        <v>1039</v>
      </c>
      <c r="E1062">
        <v>2040</v>
      </c>
      <c r="F1062">
        <v>9.4479627208914237E-3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2050</v>
      </c>
      <c r="F1063">
        <v>2.0045989193112759E-2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2007</v>
      </c>
      <c r="F1064">
        <v>58.404239779070082</v>
      </c>
    </row>
    <row r="1065" spans="1:6" x14ac:dyDescent="0.35">
      <c r="A1065" t="s">
        <v>0</v>
      </c>
      <c r="B1065" t="s">
        <v>454</v>
      </c>
      <c r="C1065" t="s">
        <v>1032</v>
      </c>
      <c r="D1065" t="s">
        <v>1039</v>
      </c>
      <c r="E1065">
        <v>2020</v>
      </c>
      <c r="F1065">
        <v>37.875675613691712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2030</v>
      </c>
      <c r="F1066">
        <v>80.512402556766062</v>
      </c>
    </row>
    <row r="1067" spans="1:6" x14ac:dyDescent="0.35">
      <c r="A1067" t="s">
        <v>0</v>
      </c>
      <c r="B1067" t="s">
        <v>454</v>
      </c>
      <c r="C1067" t="s">
        <v>1032</v>
      </c>
      <c r="D1067" t="s">
        <v>1039</v>
      </c>
      <c r="E1067">
        <v>2040</v>
      </c>
      <c r="F1067">
        <v>3.2830232106733841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2050</v>
      </c>
      <c r="F1068">
        <v>10.3053871829937</v>
      </c>
    </row>
    <row r="1069" spans="1:6" x14ac:dyDescent="0.35">
      <c r="A1069" t="s">
        <v>0</v>
      </c>
      <c r="B1069" t="s">
        <v>463</v>
      </c>
      <c r="C1069" t="s">
        <v>1032</v>
      </c>
      <c r="D1069" t="s">
        <v>1039</v>
      </c>
      <c r="E1069">
        <v>2030</v>
      </c>
      <c r="F1069">
        <v>2.8395867871636939</v>
      </c>
    </row>
    <row r="1070" spans="1:6" x14ac:dyDescent="0.35">
      <c r="A1070" t="s">
        <v>0</v>
      </c>
      <c r="B1070" t="s">
        <v>465</v>
      </c>
      <c r="C1070" t="s">
        <v>1032</v>
      </c>
      <c r="D1070" t="s">
        <v>1039</v>
      </c>
      <c r="E1070">
        <v>2010</v>
      </c>
      <c r="F1070">
        <v>29.55447284632891</v>
      </c>
    </row>
    <row r="1071" spans="1:6" x14ac:dyDescent="0.35">
      <c r="A1071" t="s">
        <v>0</v>
      </c>
      <c r="B1071" t="s">
        <v>465</v>
      </c>
      <c r="C1071" t="s">
        <v>1032</v>
      </c>
      <c r="D1071" t="s">
        <v>1039</v>
      </c>
      <c r="E1071">
        <v>2030</v>
      </c>
      <c r="F1071">
        <v>11.86761155189491</v>
      </c>
    </row>
    <row r="1072" spans="1:6" x14ac:dyDescent="0.35">
      <c r="A1072" t="s">
        <v>0</v>
      </c>
      <c r="B1072" t="s">
        <v>465</v>
      </c>
      <c r="C1072" t="s">
        <v>1032</v>
      </c>
      <c r="D1072" t="s">
        <v>1039</v>
      </c>
      <c r="E1072">
        <v>2040</v>
      </c>
      <c r="F1072">
        <v>6.6092715728293907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2050</v>
      </c>
      <c r="F1073">
        <v>0.60317734419148383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2007</v>
      </c>
      <c r="F1074">
        <v>112.19326493045121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2020</v>
      </c>
      <c r="F1075">
        <v>36.21177108325125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2030</v>
      </c>
      <c r="F1076">
        <v>61.190898454693198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2040</v>
      </c>
      <c r="F1077">
        <v>7.6714396100702391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2050</v>
      </c>
      <c r="F1078">
        <v>1.7805590320315481</v>
      </c>
    </row>
    <row r="1079" spans="1:6" x14ac:dyDescent="0.35">
      <c r="A1079" t="s">
        <v>0</v>
      </c>
      <c r="B1079" t="s">
        <v>469</v>
      </c>
      <c r="C1079" t="s">
        <v>1032</v>
      </c>
      <c r="D1079" t="s">
        <v>1039</v>
      </c>
      <c r="E1079">
        <v>2007</v>
      </c>
      <c r="F1079">
        <v>108.4543752385117</v>
      </c>
    </row>
    <row r="1080" spans="1:6" x14ac:dyDescent="0.35">
      <c r="A1080" t="s">
        <v>0</v>
      </c>
      <c r="B1080" t="s">
        <v>470</v>
      </c>
      <c r="C1080" t="s">
        <v>1032</v>
      </c>
      <c r="D1080" t="s">
        <v>1039</v>
      </c>
      <c r="E1080">
        <v>2050</v>
      </c>
      <c r="F1080">
        <v>2.0883478368830448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2007</v>
      </c>
      <c r="F1081">
        <v>176.82212397117161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2020</v>
      </c>
      <c r="F1082">
        <v>1154.8145912465179</v>
      </c>
    </row>
    <row r="1083" spans="1:6" x14ac:dyDescent="0.35">
      <c r="A1083" t="s">
        <v>0</v>
      </c>
      <c r="B1083" t="s">
        <v>474</v>
      </c>
      <c r="C1083" t="s">
        <v>1032</v>
      </c>
      <c r="D1083" t="s">
        <v>1039</v>
      </c>
      <c r="E1083">
        <v>2030</v>
      </c>
      <c r="F1083">
        <v>733.46269195661921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2040</v>
      </c>
      <c r="F1084">
        <v>341.99205017566931</v>
      </c>
    </row>
    <row r="1085" spans="1:6" x14ac:dyDescent="0.35">
      <c r="A1085" t="s">
        <v>0</v>
      </c>
      <c r="B1085" t="s">
        <v>474</v>
      </c>
      <c r="C1085" t="s">
        <v>1032</v>
      </c>
      <c r="D1085" t="s">
        <v>1039</v>
      </c>
      <c r="E1085">
        <v>2050</v>
      </c>
      <c r="F1085">
        <v>95.956038299753004</v>
      </c>
    </row>
    <row r="1086" spans="1:6" x14ac:dyDescent="0.35">
      <c r="A1086" t="s">
        <v>0</v>
      </c>
      <c r="B1086" t="s">
        <v>477</v>
      </c>
      <c r="C1086" t="s">
        <v>1032</v>
      </c>
      <c r="D1086" t="s">
        <v>1039</v>
      </c>
      <c r="E1086">
        <v>2030</v>
      </c>
      <c r="F1086">
        <v>18.539724781140311</v>
      </c>
    </row>
    <row r="1087" spans="1:6" x14ac:dyDescent="0.35">
      <c r="A1087" t="s">
        <v>0</v>
      </c>
      <c r="B1087" t="s">
        <v>477</v>
      </c>
      <c r="C1087" t="s">
        <v>1032</v>
      </c>
      <c r="D1087" t="s">
        <v>1039</v>
      </c>
      <c r="E1087">
        <v>2040</v>
      </c>
      <c r="F1087">
        <v>147.91663030146589</v>
      </c>
    </row>
    <row r="1088" spans="1:6" x14ac:dyDescent="0.35">
      <c r="A1088" t="s">
        <v>0</v>
      </c>
      <c r="B1088" t="s">
        <v>478</v>
      </c>
      <c r="C1088" t="s">
        <v>1032</v>
      </c>
      <c r="D1088" t="s">
        <v>1039</v>
      </c>
      <c r="E1088">
        <v>2030</v>
      </c>
      <c r="F1088">
        <v>267.99324555721591</v>
      </c>
    </row>
    <row r="1089" spans="1:6" x14ac:dyDescent="0.35">
      <c r="A1089" t="s">
        <v>0</v>
      </c>
      <c r="B1089" t="s">
        <v>479</v>
      </c>
      <c r="C1089" t="s">
        <v>1032</v>
      </c>
      <c r="D1089" t="s">
        <v>1039</v>
      </c>
      <c r="E1089">
        <v>2030</v>
      </c>
      <c r="F1089">
        <v>1.717069996396438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2007</v>
      </c>
      <c r="F1090">
        <v>271.70642944813437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2020</v>
      </c>
      <c r="F1091">
        <v>1632.3776085243351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2030</v>
      </c>
      <c r="F1092">
        <v>1228.4958072058259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2040</v>
      </c>
      <c r="F1093">
        <v>498.46395185826037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2050</v>
      </c>
      <c r="F1094">
        <v>168.89112195532101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2007</v>
      </c>
      <c r="F1095">
        <v>1.7173366971659541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2020</v>
      </c>
      <c r="F1096">
        <v>9.9121278923820153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2030</v>
      </c>
      <c r="F1097">
        <v>6.8265273178188224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2040</v>
      </c>
      <c r="F1098">
        <v>9.1641101882301443E-2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2050</v>
      </c>
      <c r="F1099">
        <v>0.68659589452589942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2007</v>
      </c>
      <c r="F1100">
        <v>1.5850050021611399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2020</v>
      </c>
      <c r="F1101">
        <v>9.4773306783552442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2030</v>
      </c>
      <c r="F1102">
        <v>6.5180744534918711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2040</v>
      </c>
      <c r="F1103">
        <v>8.2352131720506122E-2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2050</v>
      </c>
      <c r="F1104">
        <v>1.432133213396906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2007</v>
      </c>
      <c r="F1105">
        <v>52.938180846974348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2020</v>
      </c>
      <c r="F1106">
        <v>290.93644396457307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2030</v>
      </c>
      <c r="F1107">
        <v>194.1789311852605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2040</v>
      </c>
      <c r="F1108">
        <v>2.2091704699539321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2050</v>
      </c>
      <c r="F1109">
        <v>16.58639777078454</v>
      </c>
    </row>
    <row r="1110" spans="1:6" x14ac:dyDescent="0.35">
      <c r="A1110" t="s">
        <v>0</v>
      </c>
      <c r="B1110" t="s">
        <v>494</v>
      </c>
      <c r="C1110" t="s">
        <v>1032</v>
      </c>
      <c r="D1110" t="s">
        <v>1039</v>
      </c>
      <c r="E1110">
        <v>2020</v>
      </c>
      <c r="F1110">
        <v>12.96595900966264</v>
      </c>
    </row>
    <row r="1111" spans="1:6" x14ac:dyDescent="0.35">
      <c r="A1111" t="s">
        <v>0</v>
      </c>
      <c r="B1111" t="s">
        <v>494</v>
      </c>
      <c r="C1111" t="s">
        <v>1032</v>
      </c>
      <c r="D1111" t="s">
        <v>1039</v>
      </c>
      <c r="E1111">
        <v>2030</v>
      </c>
      <c r="F1111">
        <v>9.9771747548592096</v>
      </c>
    </row>
    <row r="1112" spans="1:6" x14ac:dyDescent="0.35">
      <c r="A1112" t="s">
        <v>0</v>
      </c>
      <c r="B1112" t="s">
        <v>494</v>
      </c>
      <c r="C1112" t="s">
        <v>1032</v>
      </c>
      <c r="D1112" t="s">
        <v>1039</v>
      </c>
      <c r="E1112">
        <v>2040</v>
      </c>
      <c r="F1112">
        <v>7.7518374009831286</v>
      </c>
    </row>
    <row r="1113" spans="1:6" x14ac:dyDescent="0.35">
      <c r="A1113" t="s">
        <v>0</v>
      </c>
      <c r="B1113" t="s">
        <v>494</v>
      </c>
      <c r="C1113" t="s">
        <v>1032</v>
      </c>
      <c r="D1113" t="s">
        <v>1039</v>
      </c>
      <c r="E1113">
        <v>2050</v>
      </c>
      <c r="F1113">
        <v>5.5310044645438379E-2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2007</v>
      </c>
      <c r="F1114">
        <v>10.964398698539981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2020</v>
      </c>
      <c r="F1115">
        <v>4.83655128908753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2030</v>
      </c>
      <c r="F1116">
        <v>4.3097047598243359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2040</v>
      </c>
      <c r="F1117">
        <v>0.95153880479491937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2050</v>
      </c>
      <c r="F1118">
        <v>0.34464716942483847</v>
      </c>
    </row>
    <row r="1119" spans="1:6" x14ac:dyDescent="0.35">
      <c r="A1119" t="s">
        <v>0</v>
      </c>
      <c r="B1119" t="s">
        <v>497</v>
      </c>
      <c r="C1119" t="s">
        <v>1032</v>
      </c>
      <c r="D1119" t="s">
        <v>1039</v>
      </c>
      <c r="E1119">
        <v>2030</v>
      </c>
      <c r="F1119">
        <v>6151.5693552097118</v>
      </c>
    </row>
    <row r="1120" spans="1:6" x14ac:dyDescent="0.35">
      <c r="A1120" t="s">
        <v>0</v>
      </c>
      <c r="B1120" t="s">
        <v>498</v>
      </c>
      <c r="C1120" t="s">
        <v>1032</v>
      </c>
      <c r="D1120" t="s">
        <v>1039</v>
      </c>
      <c r="E1120">
        <v>2007</v>
      </c>
      <c r="F1120">
        <v>1195.0862396948571</v>
      </c>
    </row>
    <row r="1121" spans="1:6" x14ac:dyDescent="0.35">
      <c r="A1121" t="s">
        <v>0</v>
      </c>
      <c r="B1121" t="s">
        <v>498</v>
      </c>
      <c r="C1121" t="s">
        <v>1032</v>
      </c>
      <c r="D1121" t="s">
        <v>1039</v>
      </c>
      <c r="E1121">
        <v>2020</v>
      </c>
      <c r="F1121">
        <v>2839.8430278646679</v>
      </c>
    </row>
    <row r="1122" spans="1:6" x14ac:dyDescent="0.35">
      <c r="A1122" t="s">
        <v>0</v>
      </c>
      <c r="B1122" t="s">
        <v>508</v>
      </c>
      <c r="C1122" t="s">
        <v>1032</v>
      </c>
      <c r="D1122" t="s">
        <v>1039</v>
      </c>
      <c r="E1122">
        <v>2007</v>
      </c>
      <c r="F1122">
        <v>64.388111571319683</v>
      </c>
    </row>
    <row r="1123" spans="1:6" x14ac:dyDescent="0.35">
      <c r="A1123" t="s">
        <v>0</v>
      </c>
      <c r="B1123" t="s">
        <v>508</v>
      </c>
      <c r="C1123" t="s">
        <v>1032</v>
      </c>
      <c r="D1123" t="s">
        <v>1039</v>
      </c>
      <c r="E1123">
        <v>2020</v>
      </c>
      <c r="F1123">
        <v>153.00329269113871</v>
      </c>
    </row>
    <row r="1124" spans="1:6" x14ac:dyDescent="0.35">
      <c r="A1124" t="s">
        <v>0</v>
      </c>
      <c r="B1124" t="s">
        <v>508</v>
      </c>
      <c r="C1124" t="s">
        <v>1032</v>
      </c>
      <c r="D1124" t="s">
        <v>1039</v>
      </c>
      <c r="E1124">
        <v>2030</v>
      </c>
      <c r="F1124">
        <v>263.37219183844093</v>
      </c>
    </row>
    <row r="1125" spans="1:6" x14ac:dyDescent="0.35">
      <c r="A1125" t="s">
        <v>0</v>
      </c>
      <c r="B1125" t="s">
        <v>509</v>
      </c>
      <c r="C1125" t="s">
        <v>1032</v>
      </c>
      <c r="D1125" t="s">
        <v>1039</v>
      </c>
      <c r="E1125">
        <v>2040</v>
      </c>
      <c r="F1125">
        <v>13464.01109298369</v>
      </c>
    </row>
    <row r="1126" spans="1:6" x14ac:dyDescent="0.35">
      <c r="A1126" t="s">
        <v>0</v>
      </c>
      <c r="B1126" t="s">
        <v>509</v>
      </c>
      <c r="C1126" t="s">
        <v>1032</v>
      </c>
      <c r="D1126" t="s">
        <v>1039</v>
      </c>
      <c r="E1126">
        <v>2050</v>
      </c>
      <c r="F1126">
        <v>104.15852200959699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2007</v>
      </c>
      <c r="F1127">
        <v>49.654335962561959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2020</v>
      </c>
      <c r="F1128">
        <v>133.76656933846701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2030</v>
      </c>
      <c r="F1129">
        <v>190.97655885814481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2040</v>
      </c>
      <c r="F1130">
        <v>21.437601359582889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2050</v>
      </c>
      <c r="F1131">
        <v>5.7312362305103024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2007</v>
      </c>
      <c r="F1132">
        <v>46.61137552476076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2020</v>
      </c>
      <c r="F1133">
        <v>109.0370270696628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2030</v>
      </c>
      <c r="F1134">
        <v>191.1349475174087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2040</v>
      </c>
      <c r="F1135">
        <v>31.58294560530334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2050</v>
      </c>
      <c r="F1136">
        <v>0.91285330479687365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2007</v>
      </c>
      <c r="F1137">
        <v>133.89221330149741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2020</v>
      </c>
      <c r="F1138">
        <v>203.5583251073223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2030</v>
      </c>
      <c r="F1139">
        <v>137.38711951172169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2040</v>
      </c>
      <c r="F1140">
        <v>65.413932012959549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2050</v>
      </c>
      <c r="F1141">
        <v>19.038223098050491</v>
      </c>
    </row>
    <row r="1142" spans="1:6" x14ac:dyDescent="0.35">
      <c r="A1142" t="s">
        <v>0</v>
      </c>
      <c r="B1142" t="s">
        <v>517</v>
      </c>
      <c r="C1142" t="s">
        <v>1032</v>
      </c>
      <c r="D1142" t="s">
        <v>1039</v>
      </c>
      <c r="E1142">
        <v>2007</v>
      </c>
      <c r="F1142">
        <v>52.224455109398043</v>
      </c>
    </row>
    <row r="1143" spans="1:6" x14ac:dyDescent="0.35">
      <c r="A1143" t="s">
        <v>0</v>
      </c>
      <c r="B1143" t="s">
        <v>517</v>
      </c>
      <c r="C1143" t="s">
        <v>1032</v>
      </c>
      <c r="D1143" t="s">
        <v>1039</v>
      </c>
      <c r="E1143">
        <v>2020</v>
      </c>
      <c r="F1143">
        <v>245.27347621302661</v>
      </c>
    </row>
    <row r="1144" spans="1:6" x14ac:dyDescent="0.35">
      <c r="A1144" t="s">
        <v>0</v>
      </c>
      <c r="B1144" t="s">
        <v>517</v>
      </c>
      <c r="C1144" t="s">
        <v>1032</v>
      </c>
      <c r="D1144" t="s">
        <v>1039</v>
      </c>
      <c r="E1144">
        <v>2030</v>
      </c>
      <c r="F1144">
        <v>144.66176286333061</v>
      </c>
    </row>
    <row r="1145" spans="1:6" x14ac:dyDescent="0.35">
      <c r="A1145" t="s">
        <v>0</v>
      </c>
      <c r="B1145" t="s">
        <v>517</v>
      </c>
      <c r="C1145" t="s">
        <v>1032</v>
      </c>
      <c r="D1145" t="s">
        <v>1039</v>
      </c>
      <c r="E1145">
        <v>2050</v>
      </c>
      <c r="F1145">
        <v>13.23583307046621</v>
      </c>
    </row>
    <row r="1146" spans="1:6" x14ac:dyDescent="0.35">
      <c r="A1146" t="s">
        <v>0</v>
      </c>
      <c r="B1146" t="s">
        <v>518</v>
      </c>
      <c r="C1146" t="s">
        <v>1032</v>
      </c>
      <c r="D1146" t="s">
        <v>1039</v>
      </c>
      <c r="E1146">
        <v>2010</v>
      </c>
      <c r="F1146">
        <v>5.0880612205271651</v>
      </c>
    </row>
    <row r="1147" spans="1:6" x14ac:dyDescent="0.35">
      <c r="A1147" t="s">
        <v>0</v>
      </c>
      <c r="B1147" t="s">
        <v>519</v>
      </c>
      <c r="C1147" t="s">
        <v>1032</v>
      </c>
      <c r="D1147" t="s">
        <v>1039</v>
      </c>
      <c r="E1147">
        <v>2020</v>
      </c>
      <c r="F1147">
        <v>22.121339147588891</v>
      </c>
    </row>
    <row r="1148" spans="1:6" x14ac:dyDescent="0.35">
      <c r="A1148" t="s">
        <v>0</v>
      </c>
      <c r="B1148" t="s">
        <v>519</v>
      </c>
      <c r="C1148" t="s">
        <v>1032</v>
      </c>
      <c r="D1148" t="s">
        <v>1039</v>
      </c>
      <c r="E1148">
        <v>2030</v>
      </c>
      <c r="F1148">
        <v>15.489361041111319</v>
      </c>
    </row>
    <row r="1149" spans="1:6" x14ac:dyDescent="0.35">
      <c r="A1149" t="s">
        <v>0</v>
      </c>
      <c r="B1149" t="s">
        <v>519</v>
      </c>
      <c r="C1149" t="s">
        <v>1032</v>
      </c>
      <c r="D1149" t="s">
        <v>1039</v>
      </c>
      <c r="E1149">
        <v>2050</v>
      </c>
      <c r="F1149">
        <v>1.040210818922422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2007</v>
      </c>
      <c r="F1150">
        <v>141.9546592150769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2020</v>
      </c>
      <c r="F1151">
        <v>460.66869669782261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2030</v>
      </c>
      <c r="F1152">
        <v>259.74246814411902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2040</v>
      </c>
      <c r="F1153">
        <v>8.3787998587549204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2050</v>
      </c>
      <c r="F1154">
        <v>30.861720212161259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2007</v>
      </c>
      <c r="F1155">
        <v>545.22667112691624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2010</v>
      </c>
      <c r="F1156">
        <v>6.8605492680591453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2020</v>
      </c>
      <c r="F1157">
        <v>2313.4707539497822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2030</v>
      </c>
      <c r="F1158">
        <v>1520.999838161292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2040</v>
      </c>
      <c r="F1159">
        <v>722.74702244572131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2050</v>
      </c>
      <c r="F1160">
        <v>202.70499984838349</v>
      </c>
    </row>
    <row r="1161" spans="1:6" x14ac:dyDescent="0.35">
      <c r="A1161" t="s">
        <v>0</v>
      </c>
      <c r="B1161" t="s">
        <v>523</v>
      </c>
      <c r="C1161" t="s">
        <v>1032</v>
      </c>
      <c r="D1161" t="s">
        <v>1039</v>
      </c>
      <c r="E1161">
        <v>2007</v>
      </c>
      <c r="F1161">
        <v>6.9098276742864329</v>
      </c>
    </row>
    <row r="1162" spans="1:6" x14ac:dyDescent="0.35">
      <c r="A1162" t="s">
        <v>0</v>
      </c>
      <c r="B1162" t="s">
        <v>523</v>
      </c>
      <c r="C1162" t="s">
        <v>1032</v>
      </c>
      <c r="D1162" t="s">
        <v>1039</v>
      </c>
      <c r="E1162">
        <v>2020</v>
      </c>
      <c r="F1162">
        <v>28.087708896300391</v>
      </c>
    </row>
    <row r="1163" spans="1:6" x14ac:dyDescent="0.35">
      <c r="A1163" t="s">
        <v>0</v>
      </c>
      <c r="B1163" t="s">
        <v>523</v>
      </c>
      <c r="C1163" t="s">
        <v>1032</v>
      </c>
      <c r="D1163" t="s">
        <v>1039</v>
      </c>
      <c r="E1163">
        <v>2030</v>
      </c>
      <c r="F1163">
        <v>15.991778491422931</v>
      </c>
    </row>
    <row r="1164" spans="1:6" x14ac:dyDescent="0.35">
      <c r="A1164" t="s">
        <v>0</v>
      </c>
      <c r="B1164" t="s">
        <v>523</v>
      </c>
      <c r="C1164" t="s">
        <v>1032</v>
      </c>
      <c r="D1164" t="s">
        <v>1039</v>
      </c>
      <c r="E1164">
        <v>2050</v>
      </c>
      <c r="F1164">
        <v>1.471858200937862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2007</v>
      </c>
      <c r="F1165">
        <v>0.1342341105937086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2010</v>
      </c>
      <c r="F1166">
        <v>0.10293392951116349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2020</v>
      </c>
      <c r="F1167">
        <v>2.1956594789758048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2030</v>
      </c>
      <c r="F1168">
        <v>1.398034453229233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2040</v>
      </c>
      <c r="F1169">
        <v>0.56040069341234489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2050</v>
      </c>
      <c r="F1170">
        <v>0.29614273297367022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2007</v>
      </c>
      <c r="F1171">
        <v>41.615761042581518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2010</v>
      </c>
      <c r="F1172">
        <v>23.03174793189558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2020</v>
      </c>
      <c r="F1173">
        <v>295.68525737820909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2030</v>
      </c>
      <c r="F1174">
        <v>181.50924214497471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2040</v>
      </c>
      <c r="F1175">
        <v>78.270413727412574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2050</v>
      </c>
      <c r="F1176">
        <v>19.437732109726351</v>
      </c>
    </row>
    <row r="1177" spans="1:6" x14ac:dyDescent="0.35">
      <c r="A1177" t="s">
        <v>0</v>
      </c>
      <c r="B1177" t="s">
        <v>184</v>
      </c>
      <c r="C1177" t="s">
        <v>1030</v>
      </c>
      <c r="D1177" t="s">
        <v>1039</v>
      </c>
      <c r="E1177">
        <v>2006</v>
      </c>
      <c r="F1177">
        <v>3081.488199363896</v>
      </c>
    </row>
    <row r="1178" spans="1:6" x14ac:dyDescent="0.35">
      <c r="A1178" t="s">
        <v>0</v>
      </c>
      <c r="B1178" t="s">
        <v>185</v>
      </c>
      <c r="C1178" t="s">
        <v>1030</v>
      </c>
      <c r="D1178" t="s">
        <v>1039</v>
      </c>
      <c r="E1178">
        <v>2006</v>
      </c>
      <c r="F1178">
        <v>1500.6088102579261</v>
      </c>
    </row>
    <row r="1179" spans="1:6" x14ac:dyDescent="0.35">
      <c r="A1179" t="s">
        <v>0</v>
      </c>
      <c r="B1179" t="s">
        <v>186</v>
      </c>
      <c r="C1179" t="s">
        <v>1030</v>
      </c>
      <c r="D1179" t="s">
        <v>1039</v>
      </c>
      <c r="E1179">
        <v>2006</v>
      </c>
      <c r="F1179">
        <v>557.58910481104442</v>
      </c>
    </row>
    <row r="1180" spans="1:6" x14ac:dyDescent="0.35">
      <c r="A1180" t="s">
        <v>0</v>
      </c>
      <c r="B1180" t="s">
        <v>187</v>
      </c>
      <c r="C1180" t="s">
        <v>1030</v>
      </c>
      <c r="D1180" t="s">
        <v>1039</v>
      </c>
      <c r="E1180">
        <v>2006</v>
      </c>
      <c r="F1180">
        <v>4157.9944285029542</v>
      </c>
    </row>
    <row r="1181" spans="1:6" x14ac:dyDescent="0.35">
      <c r="A1181" t="s">
        <v>0</v>
      </c>
      <c r="B1181" t="s">
        <v>188</v>
      </c>
      <c r="C1181" t="s">
        <v>1030</v>
      </c>
      <c r="D1181" t="s">
        <v>1039</v>
      </c>
      <c r="E1181">
        <v>2006</v>
      </c>
      <c r="F1181">
        <v>1439.999631713345</v>
      </c>
    </row>
    <row r="1182" spans="1:6" x14ac:dyDescent="0.35">
      <c r="A1182" t="s">
        <v>0</v>
      </c>
      <c r="B1182" t="s">
        <v>189</v>
      </c>
      <c r="C1182" t="s">
        <v>1030</v>
      </c>
      <c r="D1182" t="s">
        <v>1039</v>
      </c>
      <c r="E1182">
        <v>2006</v>
      </c>
      <c r="F1182">
        <v>1050.1417960945651</v>
      </c>
    </row>
    <row r="1183" spans="1:6" x14ac:dyDescent="0.35">
      <c r="A1183" t="s">
        <v>0</v>
      </c>
      <c r="B1183" t="s">
        <v>190</v>
      </c>
      <c r="C1183" t="s">
        <v>1030</v>
      </c>
      <c r="D1183" t="s">
        <v>1039</v>
      </c>
      <c r="E1183">
        <v>2006</v>
      </c>
      <c r="F1183">
        <v>978.9661175766488</v>
      </c>
    </row>
    <row r="1184" spans="1:6" x14ac:dyDescent="0.35">
      <c r="A1184" t="s">
        <v>0</v>
      </c>
      <c r="B1184" t="s">
        <v>191</v>
      </c>
      <c r="C1184" t="s">
        <v>1030</v>
      </c>
      <c r="D1184" t="s">
        <v>1039</v>
      </c>
      <c r="E1184">
        <v>2006</v>
      </c>
      <c r="F1184">
        <v>551.54725557168149</v>
      </c>
    </row>
    <row r="1185" spans="1:6" x14ac:dyDescent="0.35">
      <c r="A1185" t="s">
        <v>0</v>
      </c>
      <c r="B1185" t="s">
        <v>192</v>
      </c>
      <c r="C1185" t="s">
        <v>1030</v>
      </c>
      <c r="D1185" t="s">
        <v>1039</v>
      </c>
      <c r="E1185">
        <v>2006</v>
      </c>
      <c r="F1185">
        <v>308.1508926119435</v>
      </c>
    </row>
    <row r="1186" spans="1:6" x14ac:dyDescent="0.35">
      <c r="A1186" t="s">
        <v>0</v>
      </c>
      <c r="B1186" t="s">
        <v>193</v>
      </c>
      <c r="C1186" t="s">
        <v>1030</v>
      </c>
      <c r="D1186" t="s">
        <v>1039</v>
      </c>
      <c r="E1186">
        <v>2006</v>
      </c>
      <c r="F1186">
        <v>6173.3377038213011</v>
      </c>
    </row>
    <row r="1187" spans="1:6" x14ac:dyDescent="0.35">
      <c r="A1187" t="s">
        <v>0</v>
      </c>
      <c r="B1187" t="s">
        <v>194</v>
      </c>
      <c r="C1187" t="s">
        <v>1030</v>
      </c>
      <c r="D1187" t="s">
        <v>1039</v>
      </c>
      <c r="E1187">
        <v>2006</v>
      </c>
      <c r="F1187">
        <v>69.952799941166802</v>
      </c>
    </row>
    <row r="1188" spans="1:6" x14ac:dyDescent="0.35">
      <c r="A1188" t="s">
        <v>0</v>
      </c>
      <c r="B1188" t="s">
        <v>195</v>
      </c>
      <c r="C1188" t="s">
        <v>1030</v>
      </c>
      <c r="D1188" t="s">
        <v>1039</v>
      </c>
      <c r="E1188">
        <v>2006</v>
      </c>
      <c r="F1188">
        <v>59.589422172105039</v>
      </c>
    </row>
    <row r="1189" spans="1:6" x14ac:dyDescent="0.35">
      <c r="A1189" t="s">
        <v>0</v>
      </c>
      <c r="B1189" t="s">
        <v>196</v>
      </c>
      <c r="C1189" t="s">
        <v>1030</v>
      </c>
      <c r="D1189" t="s">
        <v>1039</v>
      </c>
      <c r="E1189">
        <v>2006</v>
      </c>
      <c r="F1189">
        <v>67.361955498901366</v>
      </c>
    </row>
    <row r="1190" spans="1:6" x14ac:dyDescent="0.35">
      <c r="A1190" t="s">
        <v>0</v>
      </c>
      <c r="B1190" t="s">
        <v>197</v>
      </c>
      <c r="C1190" t="s">
        <v>1030</v>
      </c>
      <c r="D1190" t="s">
        <v>1039</v>
      </c>
      <c r="E1190">
        <v>2006</v>
      </c>
      <c r="F1190">
        <v>1461.7026174373141</v>
      </c>
    </row>
    <row r="1191" spans="1:6" x14ac:dyDescent="0.35">
      <c r="A1191" t="s">
        <v>0</v>
      </c>
      <c r="B1191" t="s">
        <v>197</v>
      </c>
      <c r="C1191" t="s">
        <v>1030</v>
      </c>
      <c r="D1191" t="s">
        <v>1039</v>
      </c>
      <c r="E1191">
        <v>2007</v>
      </c>
      <c r="F1191">
        <v>28.619970268703689</v>
      </c>
    </row>
    <row r="1192" spans="1:6" x14ac:dyDescent="0.35">
      <c r="A1192" t="s">
        <v>0</v>
      </c>
      <c r="B1192" t="s">
        <v>198</v>
      </c>
      <c r="C1192" t="s">
        <v>1030</v>
      </c>
      <c r="D1192" t="s">
        <v>1039</v>
      </c>
      <c r="E1192">
        <v>2006</v>
      </c>
      <c r="F1192">
        <v>12.76768141148408</v>
      </c>
    </row>
    <row r="1193" spans="1:6" x14ac:dyDescent="0.35">
      <c r="A1193" t="s">
        <v>0</v>
      </c>
      <c r="B1193" t="s">
        <v>199</v>
      </c>
      <c r="C1193" t="s">
        <v>1030</v>
      </c>
      <c r="D1193" t="s">
        <v>1039</v>
      </c>
      <c r="E1193">
        <v>2006</v>
      </c>
      <c r="F1193">
        <v>83.612800000000092</v>
      </c>
    </row>
    <row r="1194" spans="1:6" x14ac:dyDescent="0.35">
      <c r="A1194" t="s">
        <v>0</v>
      </c>
      <c r="B1194" t="s">
        <v>199</v>
      </c>
      <c r="C1194" t="s">
        <v>1030</v>
      </c>
      <c r="D1194" t="s">
        <v>1039</v>
      </c>
      <c r="E1194">
        <v>2007</v>
      </c>
      <c r="F1194">
        <v>131.46104887283201</v>
      </c>
    </row>
    <row r="1195" spans="1:6" x14ac:dyDescent="0.35">
      <c r="A1195" t="s">
        <v>0</v>
      </c>
      <c r="B1195" t="s">
        <v>199</v>
      </c>
      <c r="C1195" t="s">
        <v>1030</v>
      </c>
      <c r="D1195" t="s">
        <v>1039</v>
      </c>
      <c r="E1195">
        <v>2010</v>
      </c>
      <c r="F1195">
        <v>711.30220874890824</v>
      </c>
    </row>
    <row r="1196" spans="1:6" x14ac:dyDescent="0.35">
      <c r="A1196" t="s">
        <v>0</v>
      </c>
      <c r="B1196" t="s">
        <v>199</v>
      </c>
      <c r="C1196" t="s">
        <v>1030</v>
      </c>
      <c r="D1196" t="s">
        <v>1039</v>
      </c>
      <c r="E1196">
        <v>2020</v>
      </c>
      <c r="F1196">
        <v>39.842869819687088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2006</v>
      </c>
      <c r="F1197">
        <v>1876.1548211776319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2020</v>
      </c>
      <c r="F1198">
        <v>151.83170520018891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2030</v>
      </c>
      <c r="F1199">
        <v>534.47756287587822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2040</v>
      </c>
      <c r="F1200">
        <v>122.7539261440414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2050</v>
      </c>
      <c r="F1201">
        <v>73.872343069400614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2006</v>
      </c>
      <c r="F1202">
        <v>1429.783413908604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2020</v>
      </c>
      <c r="F1203">
        <v>474.32354260503701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2030</v>
      </c>
      <c r="F1204">
        <v>1357.9613752341249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2040</v>
      </c>
      <c r="F1205">
        <v>310.67350060298389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2050</v>
      </c>
      <c r="F1206">
        <v>23.118920511032329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2006</v>
      </c>
      <c r="F1207">
        <v>2630.6294495208658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2010</v>
      </c>
      <c r="F1208">
        <v>301.22973685591398</v>
      </c>
    </row>
    <row r="1209" spans="1:6" x14ac:dyDescent="0.35">
      <c r="A1209" t="s">
        <v>0</v>
      </c>
      <c r="B1209" t="s">
        <v>202</v>
      </c>
      <c r="C1209" t="s">
        <v>1030</v>
      </c>
      <c r="D1209" t="s">
        <v>1039</v>
      </c>
      <c r="E1209">
        <v>2030</v>
      </c>
      <c r="F1209">
        <v>1329.327166374308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2040</v>
      </c>
      <c r="F1210">
        <v>267.96103412756628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2050</v>
      </c>
      <c r="F1211">
        <v>57.25753231373838</v>
      </c>
    </row>
    <row r="1212" spans="1:6" x14ac:dyDescent="0.35">
      <c r="A1212" t="s">
        <v>0</v>
      </c>
      <c r="B1212" t="s">
        <v>203</v>
      </c>
      <c r="C1212" t="s">
        <v>1030</v>
      </c>
      <c r="D1212" t="s">
        <v>1039</v>
      </c>
      <c r="E1212">
        <v>2006</v>
      </c>
      <c r="F1212">
        <v>1986.5977668919479</v>
      </c>
    </row>
    <row r="1213" spans="1:6" x14ac:dyDescent="0.35">
      <c r="A1213" t="s">
        <v>0</v>
      </c>
      <c r="B1213" t="s">
        <v>204</v>
      </c>
      <c r="C1213" t="s">
        <v>1030</v>
      </c>
      <c r="D1213" t="s">
        <v>1039</v>
      </c>
      <c r="E1213">
        <v>2006</v>
      </c>
      <c r="F1213">
        <v>585.51426254755836</v>
      </c>
    </row>
    <row r="1214" spans="1:6" x14ac:dyDescent="0.35">
      <c r="A1214" t="s">
        <v>0</v>
      </c>
      <c r="B1214" t="s">
        <v>204</v>
      </c>
      <c r="C1214" t="s">
        <v>1030</v>
      </c>
      <c r="D1214" t="s">
        <v>1039</v>
      </c>
      <c r="E1214">
        <v>2007</v>
      </c>
      <c r="F1214">
        <v>483.92127005851358</v>
      </c>
    </row>
    <row r="1215" spans="1:6" x14ac:dyDescent="0.35">
      <c r="A1215" t="s">
        <v>0</v>
      </c>
      <c r="B1215" t="s">
        <v>205</v>
      </c>
      <c r="C1215" t="s">
        <v>1030</v>
      </c>
      <c r="D1215" t="s">
        <v>1039</v>
      </c>
      <c r="E1215">
        <v>2006</v>
      </c>
      <c r="F1215">
        <v>996.56313302851584</v>
      </c>
    </row>
    <row r="1216" spans="1:6" x14ac:dyDescent="0.35">
      <c r="A1216" t="s">
        <v>0</v>
      </c>
      <c r="B1216" t="s">
        <v>205</v>
      </c>
      <c r="C1216" t="s">
        <v>1030</v>
      </c>
      <c r="D1216" t="s">
        <v>1039</v>
      </c>
      <c r="E1216">
        <v>2007</v>
      </c>
      <c r="F1216">
        <v>632.88854844641298</v>
      </c>
    </row>
    <row r="1217" spans="1:6" x14ac:dyDescent="0.35">
      <c r="A1217" t="s">
        <v>0</v>
      </c>
      <c r="B1217" t="s">
        <v>205</v>
      </c>
      <c r="C1217" t="s">
        <v>1030</v>
      </c>
      <c r="D1217" t="s">
        <v>1039</v>
      </c>
      <c r="E1217">
        <v>2020</v>
      </c>
      <c r="F1217">
        <v>415.65412627423029</v>
      </c>
    </row>
    <row r="1218" spans="1:6" x14ac:dyDescent="0.35">
      <c r="A1218" t="s">
        <v>0</v>
      </c>
      <c r="B1218" t="s">
        <v>206</v>
      </c>
      <c r="C1218" t="s">
        <v>1030</v>
      </c>
      <c r="D1218" t="s">
        <v>1039</v>
      </c>
      <c r="E1218">
        <v>2006</v>
      </c>
      <c r="F1218">
        <v>3642.9635708383389</v>
      </c>
    </row>
    <row r="1219" spans="1:6" x14ac:dyDescent="0.35">
      <c r="A1219" t="s">
        <v>0</v>
      </c>
      <c r="B1219" t="s">
        <v>206</v>
      </c>
      <c r="C1219" t="s">
        <v>1030</v>
      </c>
      <c r="D1219" t="s">
        <v>1039</v>
      </c>
      <c r="E1219">
        <v>2007</v>
      </c>
      <c r="F1219">
        <v>1144.396652355143</v>
      </c>
    </row>
    <row r="1220" spans="1:6" x14ac:dyDescent="0.35">
      <c r="A1220" t="s">
        <v>0</v>
      </c>
      <c r="B1220" t="s">
        <v>207</v>
      </c>
      <c r="C1220" t="s">
        <v>1030</v>
      </c>
      <c r="D1220" t="s">
        <v>1039</v>
      </c>
      <c r="E1220">
        <v>2006</v>
      </c>
      <c r="F1220">
        <v>912.37105203265821</v>
      </c>
    </row>
    <row r="1221" spans="1:6" x14ac:dyDescent="0.35">
      <c r="A1221" t="s">
        <v>0</v>
      </c>
      <c r="B1221" t="s">
        <v>208</v>
      </c>
      <c r="C1221" t="s">
        <v>1030</v>
      </c>
      <c r="D1221" t="s">
        <v>1039</v>
      </c>
      <c r="E1221">
        <v>2006</v>
      </c>
      <c r="F1221">
        <v>912.37105203265821</v>
      </c>
    </row>
    <row r="1222" spans="1:6" x14ac:dyDescent="0.35">
      <c r="A1222" t="s">
        <v>0</v>
      </c>
      <c r="B1222" t="s">
        <v>208</v>
      </c>
      <c r="C1222" t="s">
        <v>1030</v>
      </c>
      <c r="D1222" t="s">
        <v>1039</v>
      </c>
      <c r="E1222">
        <v>2020</v>
      </c>
      <c r="F1222">
        <v>679.81827777732883</v>
      </c>
    </row>
    <row r="1223" spans="1:6" x14ac:dyDescent="0.35">
      <c r="A1223" t="s">
        <v>0</v>
      </c>
      <c r="B1223" t="s">
        <v>209</v>
      </c>
      <c r="C1223" t="s">
        <v>1030</v>
      </c>
      <c r="D1223" t="s">
        <v>1039</v>
      </c>
      <c r="E1223">
        <v>2006</v>
      </c>
      <c r="F1223">
        <v>504.31719772695942</v>
      </c>
    </row>
    <row r="1224" spans="1:6" x14ac:dyDescent="0.35">
      <c r="A1224" t="s">
        <v>0</v>
      </c>
      <c r="B1224" t="s">
        <v>210</v>
      </c>
      <c r="C1224" t="s">
        <v>1030</v>
      </c>
      <c r="D1224" t="s">
        <v>1039</v>
      </c>
      <c r="E1224">
        <v>2006</v>
      </c>
      <c r="F1224">
        <v>167.08666709502879</v>
      </c>
    </row>
    <row r="1225" spans="1:6" x14ac:dyDescent="0.35">
      <c r="A1225" t="s">
        <v>0</v>
      </c>
      <c r="B1225" t="s">
        <v>210</v>
      </c>
      <c r="C1225" t="s">
        <v>1030</v>
      </c>
      <c r="D1225" t="s">
        <v>1039</v>
      </c>
      <c r="E1225">
        <v>2007</v>
      </c>
      <c r="F1225">
        <v>96.061142166326519</v>
      </c>
    </row>
    <row r="1226" spans="1:6" x14ac:dyDescent="0.35">
      <c r="A1226" t="s">
        <v>0</v>
      </c>
      <c r="B1226" t="s">
        <v>211</v>
      </c>
      <c r="C1226" t="s">
        <v>1030</v>
      </c>
      <c r="D1226" t="s">
        <v>1039</v>
      </c>
      <c r="E1226">
        <v>2006</v>
      </c>
      <c r="F1226">
        <v>840.42848355983165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2006</v>
      </c>
      <c r="F1227">
        <v>2650.744765770613</v>
      </c>
    </row>
    <row r="1228" spans="1:6" x14ac:dyDescent="0.35">
      <c r="A1228" t="s">
        <v>0</v>
      </c>
      <c r="B1228" t="s">
        <v>212</v>
      </c>
      <c r="C1228" t="s">
        <v>1030</v>
      </c>
      <c r="D1228" t="s">
        <v>1039</v>
      </c>
      <c r="E1228">
        <v>2010</v>
      </c>
      <c r="F1228">
        <v>1754.577140103909</v>
      </c>
    </row>
    <row r="1229" spans="1:6" x14ac:dyDescent="0.35">
      <c r="A1229" t="s">
        <v>0</v>
      </c>
      <c r="B1229" t="s">
        <v>212</v>
      </c>
      <c r="C1229" t="s">
        <v>1030</v>
      </c>
      <c r="D1229" t="s">
        <v>1039</v>
      </c>
      <c r="E1229">
        <v>2020</v>
      </c>
      <c r="F1229">
        <v>224.44998155551531</v>
      </c>
    </row>
    <row r="1230" spans="1:6" x14ac:dyDescent="0.35">
      <c r="A1230" t="s">
        <v>0</v>
      </c>
      <c r="B1230" t="s">
        <v>213</v>
      </c>
      <c r="C1230" t="s">
        <v>1030</v>
      </c>
      <c r="D1230" t="s">
        <v>1039</v>
      </c>
      <c r="E1230">
        <v>2006</v>
      </c>
      <c r="F1230">
        <v>319.91747173093609</v>
      </c>
    </row>
    <row r="1231" spans="1:6" x14ac:dyDescent="0.35">
      <c r="A1231" t="s">
        <v>0</v>
      </c>
      <c r="B1231" t="s">
        <v>214</v>
      </c>
      <c r="C1231" t="s">
        <v>1030</v>
      </c>
      <c r="D1231" t="s">
        <v>1039</v>
      </c>
      <c r="E1231">
        <v>2006</v>
      </c>
      <c r="F1231">
        <v>3793.3071648096711</v>
      </c>
    </row>
    <row r="1232" spans="1:6" x14ac:dyDescent="0.35">
      <c r="A1232" t="s">
        <v>0</v>
      </c>
      <c r="B1232" t="s">
        <v>215</v>
      </c>
      <c r="C1232" t="s">
        <v>1030</v>
      </c>
      <c r="D1232" t="s">
        <v>1039</v>
      </c>
      <c r="E1232">
        <v>2006</v>
      </c>
      <c r="F1232">
        <v>776.94243134655926</v>
      </c>
    </row>
    <row r="1233" spans="1:6" x14ac:dyDescent="0.35">
      <c r="A1233" t="s">
        <v>0</v>
      </c>
      <c r="B1233" t="s">
        <v>218</v>
      </c>
      <c r="C1233" t="s">
        <v>1030</v>
      </c>
      <c r="D1233" t="s">
        <v>1039</v>
      </c>
      <c r="E1233">
        <v>2007</v>
      </c>
      <c r="F1233">
        <v>479.92447763025228</v>
      </c>
    </row>
    <row r="1234" spans="1:6" x14ac:dyDescent="0.35">
      <c r="A1234" t="s">
        <v>0</v>
      </c>
      <c r="B1234" t="s">
        <v>218</v>
      </c>
      <c r="C1234" t="s">
        <v>1030</v>
      </c>
      <c r="D1234" t="s">
        <v>1039</v>
      </c>
      <c r="E1234">
        <v>2020</v>
      </c>
      <c r="F1234">
        <v>381.77129577691909</v>
      </c>
    </row>
    <row r="1235" spans="1:6" x14ac:dyDescent="0.35">
      <c r="A1235" t="s">
        <v>0</v>
      </c>
      <c r="B1235" t="s">
        <v>220</v>
      </c>
      <c r="C1235" t="s">
        <v>1030</v>
      </c>
      <c r="D1235" t="s">
        <v>1039</v>
      </c>
      <c r="E1235">
        <v>2007</v>
      </c>
      <c r="F1235">
        <v>603.88048040818489</v>
      </c>
    </row>
    <row r="1236" spans="1:6" x14ac:dyDescent="0.35">
      <c r="A1236" t="s">
        <v>0</v>
      </c>
      <c r="B1236" t="s">
        <v>220</v>
      </c>
      <c r="C1236" t="s">
        <v>1030</v>
      </c>
      <c r="D1236" t="s">
        <v>1039</v>
      </c>
      <c r="E1236">
        <v>2010</v>
      </c>
      <c r="F1236">
        <v>250.73564828639951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2007</v>
      </c>
      <c r="F1237">
        <v>381.9623651551633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2010</v>
      </c>
      <c r="F1238">
        <v>560.92086881656644</v>
      </c>
    </row>
    <row r="1239" spans="1:6" x14ac:dyDescent="0.35">
      <c r="A1239" t="s">
        <v>0</v>
      </c>
      <c r="B1239" t="s">
        <v>222</v>
      </c>
      <c r="C1239" t="s">
        <v>1030</v>
      </c>
      <c r="D1239" t="s">
        <v>1039</v>
      </c>
      <c r="E1239">
        <v>2030</v>
      </c>
      <c r="F1239">
        <v>34.204038833824818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2040</v>
      </c>
      <c r="F1240">
        <v>123.7157162667034</v>
      </c>
    </row>
    <row r="1241" spans="1:6" x14ac:dyDescent="0.35">
      <c r="A1241" t="s">
        <v>0</v>
      </c>
      <c r="B1241" t="s">
        <v>223</v>
      </c>
      <c r="C1241" t="s">
        <v>1030</v>
      </c>
      <c r="D1241" t="s">
        <v>1039</v>
      </c>
      <c r="E1241">
        <v>2040</v>
      </c>
      <c r="F1241">
        <v>413.69306996933233</v>
      </c>
    </row>
    <row r="1242" spans="1:6" x14ac:dyDescent="0.35">
      <c r="A1242" t="s">
        <v>0</v>
      </c>
      <c r="B1242" t="s">
        <v>223</v>
      </c>
      <c r="C1242" t="s">
        <v>1030</v>
      </c>
      <c r="D1242" t="s">
        <v>1039</v>
      </c>
      <c r="E1242">
        <v>2050</v>
      </c>
      <c r="F1242">
        <v>114.39006742461881</v>
      </c>
    </row>
    <row r="1243" spans="1:6" x14ac:dyDescent="0.35">
      <c r="A1243" t="s">
        <v>0</v>
      </c>
      <c r="B1243" t="s">
        <v>224</v>
      </c>
      <c r="C1243" t="s">
        <v>1030</v>
      </c>
      <c r="D1243" t="s">
        <v>1039</v>
      </c>
      <c r="E1243">
        <v>2030</v>
      </c>
      <c r="F1243">
        <v>166.62018716384901</v>
      </c>
    </row>
    <row r="1244" spans="1:6" x14ac:dyDescent="0.35">
      <c r="A1244" t="s">
        <v>0</v>
      </c>
      <c r="B1244" t="s">
        <v>226</v>
      </c>
      <c r="C1244" t="s">
        <v>1030</v>
      </c>
      <c r="D1244" t="s">
        <v>1039</v>
      </c>
      <c r="E1244">
        <v>2020</v>
      </c>
      <c r="F1244">
        <v>172.60820728581331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2020</v>
      </c>
      <c r="F1245">
        <v>161.2083376226316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2030</v>
      </c>
      <c r="F1246">
        <v>516.69133463435992</v>
      </c>
    </row>
    <row r="1247" spans="1:6" x14ac:dyDescent="0.35">
      <c r="A1247" t="s">
        <v>0</v>
      </c>
      <c r="B1247" t="s">
        <v>227</v>
      </c>
      <c r="C1247" t="s">
        <v>1030</v>
      </c>
      <c r="D1247" t="s">
        <v>1039</v>
      </c>
      <c r="E1247">
        <v>2040</v>
      </c>
      <c r="F1247">
        <v>297.70866953777892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2050</v>
      </c>
      <c r="F1248">
        <v>68.455248388303076</v>
      </c>
    </row>
    <row r="1249" spans="1:6" x14ac:dyDescent="0.35">
      <c r="A1249" t="s">
        <v>0</v>
      </c>
      <c r="B1249" t="s">
        <v>228</v>
      </c>
      <c r="C1249" t="s">
        <v>1030</v>
      </c>
      <c r="D1249" t="s">
        <v>1039</v>
      </c>
      <c r="E1249">
        <v>2020</v>
      </c>
      <c r="F1249">
        <v>636.82123396401232</v>
      </c>
    </row>
    <row r="1250" spans="1:6" x14ac:dyDescent="0.35">
      <c r="A1250" t="s">
        <v>0</v>
      </c>
      <c r="B1250" t="s">
        <v>229</v>
      </c>
      <c r="C1250" t="s">
        <v>1030</v>
      </c>
      <c r="D1250" t="s">
        <v>1039</v>
      </c>
      <c r="E1250">
        <v>2020</v>
      </c>
      <c r="F1250">
        <v>79.785267159856645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2020</v>
      </c>
      <c r="F1251">
        <v>95.744925151902478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2030</v>
      </c>
      <c r="F1252">
        <v>53.552966634504571</v>
      </c>
    </row>
    <row r="1253" spans="1:6" x14ac:dyDescent="0.35">
      <c r="A1253" t="s">
        <v>0</v>
      </c>
      <c r="B1253" t="s">
        <v>230</v>
      </c>
      <c r="C1253" t="s">
        <v>1030</v>
      </c>
      <c r="D1253" t="s">
        <v>1039</v>
      </c>
      <c r="E1253">
        <v>2040</v>
      </c>
      <c r="F1253">
        <v>40.375110856743667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2050</v>
      </c>
      <c r="F1254">
        <v>17.34113926832261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2030</v>
      </c>
      <c r="F1255">
        <v>94.161706907235384</v>
      </c>
    </row>
    <row r="1256" spans="1:6" x14ac:dyDescent="0.35">
      <c r="A1256" t="s">
        <v>0</v>
      </c>
      <c r="B1256" t="s">
        <v>232</v>
      </c>
      <c r="C1256" t="s">
        <v>1030</v>
      </c>
      <c r="D1256" t="s">
        <v>1039</v>
      </c>
      <c r="E1256">
        <v>2040</v>
      </c>
      <c r="F1256">
        <v>126.14151462487411</v>
      </c>
    </row>
    <row r="1257" spans="1:6" x14ac:dyDescent="0.35">
      <c r="A1257" t="s">
        <v>0</v>
      </c>
      <c r="B1257" t="s">
        <v>232</v>
      </c>
      <c r="C1257" t="s">
        <v>1030</v>
      </c>
      <c r="D1257" t="s">
        <v>1039</v>
      </c>
      <c r="E1257">
        <v>2050</v>
      </c>
      <c r="F1257">
        <v>0.95893911924082564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2020</v>
      </c>
      <c r="F1258">
        <v>631.63846408035215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2030</v>
      </c>
      <c r="F1259">
        <v>65.725407955192694</v>
      </c>
    </row>
    <row r="1260" spans="1:6" x14ac:dyDescent="0.35">
      <c r="A1260" t="s">
        <v>0</v>
      </c>
      <c r="B1260" t="s">
        <v>233</v>
      </c>
      <c r="C1260" t="s">
        <v>1030</v>
      </c>
      <c r="D1260" t="s">
        <v>1039</v>
      </c>
      <c r="E1260">
        <v>2040</v>
      </c>
      <c r="F1260">
        <v>2.8351518311119381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2050</v>
      </c>
      <c r="F1261">
        <v>41.886616022223713</v>
      </c>
    </row>
    <row r="1262" spans="1:6" x14ac:dyDescent="0.35">
      <c r="A1262" t="s">
        <v>0</v>
      </c>
      <c r="B1262" t="s">
        <v>234</v>
      </c>
      <c r="C1262" t="s">
        <v>1030</v>
      </c>
      <c r="D1262" t="s">
        <v>1039</v>
      </c>
      <c r="E1262">
        <v>2050</v>
      </c>
      <c r="F1262">
        <v>30.007133403436558</v>
      </c>
    </row>
    <row r="1263" spans="1:6" x14ac:dyDescent="0.35">
      <c r="A1263" t="s">
        <v>0</v>
      </c>
      <c r="B1263" t="s">
        <v>235</v>
      </c>
      <c r="C1263" t="s">
        <v>1030</v>
      </c>
      <c r="D1263" t="s">
        <v>1039</v>
      </c>
      <c r="E1263">
        <v>2030</v>
      </c>
      <c r="F1263">
        <v>108.1700440643129</v>
      </c>
    </row>
    <row r="1264" spans="1:6" x14ac:dyDescent="0.35">
      <c r="A1264" t="s">
        <v>0</v>
      </c>
      <c r="B1264" t="s">
        <v>235</v>
      </c>
      <c r="C1264" t="s">
        <v>1030</v>
      </c>
      <c r="D1264" t="s">
        <v>1039</v>
      </c>
      <c r="E1264">
        <v>2040</v>
      </c>
      <c r="F1264">
        <v>99.622585385930165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2020</v>
      </c>
      <c r="F1265">
        <v>1463.9371711828801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2030</v>
      </c>
      <c r="F1266">
        <v>1405.5076047860421</v>
      </c>
    </row>
    <row r="1267" spans="1:6" x14ac:dyDescent="0.35">
      <c r="A1267" t="s">
        <v>0</v>
      </c>
      <c r="B1267" t="s">
        <v>236</v>
      </c>
      <c r="C1267" t="s">
        <v>1030</v>
      </c>
      <c r="D1267" t="s">
        <v>1039</v>
      </c>
      <c r="E1267">
        <v>2040</v>
      </c>
      <c r="F1267">
        <v>1796.844421030424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2050</v>
      </c>
      <c r="F1268">
        <v>446.34588999191811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2030</v>
      </c>
      <c r="F1269">
        <v>654.63372172190702</v>
      </c>
    </row>
    <row r="1270" spans="1:6" x14ac:dyDescent="0.35">
      <c r="A1270" t="s">
        <v>0</v>
      </c>
      <c r="B1270" t="s">
        <v>237</v>
      </c>
      <c r="C1270" t="s">
        <v>1030</v>
      </c>
      <c r="D1270" t="s">
        <v>1039</v>
      </c>
      <c r="E1270">
        <v>2040</v>
      </c>
      <c r="F1270">
        <v>459.84493492744559</v>
      </c>
    </row>
    <row r="1271" spans="1:6" x14ac:dyDescent="0.35">
      <c r="A1271" t="s">
        <v>0</v>
      </c>
      <c r="B1271" t="s">
        <v>237</v>
      </c>
      <c r="C1271" t="s">
        <v>1030</v>
      </c>
      <c r="D1271" t="s">
        <v>1039</v>
      </c>
      <c r="E1271">
        <v>2050</v>
      </c>
      <c r="F1271">
        <v>180.93633597187531</v>
      </c>
    </row>
    <row r="1272" spans="1:6" x14ac:dyDescent="0.35">
      <c r="A1272" t="s">
        <v>0</v>
      </c>
      <c r="B1272" t="s">
        <v>238</v>
      </c>
      <c r="C1272" t="s">
        <v>1030</v>
      </c>
      <c r="D1272" t="s">
        <v>1039</v>
      </c>
      <c r="E1272">
        <v>2040</v>
      </c>
      <c r="F1272">
        <v>148.58429242689419</v>
      </c>
    </row>
    <row r="1273" spans="1:6" x14ac:dyDescent="0.35">
      <c r="A1273" t="s">
        <v>0</v>
      </c>
      <c r="B1273" t="s">
        <v>238</v>
      </c>
      <c r="C1273" t="s">
        <v>1030</v>
      </c>
      <c r="D1273" t="s">
        <v>1039</v>
      </c>
      <c r="E1273">
        <v>2050</v>
      </c>
      <c r="F1273">
        <v>141.38856483066459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2030</v>
      </c>
      <c r="F1274">
        <v>512.81049868383934</v>
      </c>
    </row>
    <row r="1275" spans="1:6" x14ac:dyDescent="0.35">
      <c r="A1275" t="s">
        <v>0</v>
      </c>
      <c r="B1275" t="s">
        <v>239</v>
      </c>
      <c r="C1275" t="s">
        <v>1030</v>
      </c>
      <c r="D1275" t="s">
        <v>1039</v>
      </c>
      <c r="E1275">
        <v>2040</v>
      </c>
      <c r="F1275">
        <v>103.19582131342401</v>
      </c>
    </row>
    <row r="1276" spans="1:6" x14ac:dyDescent="0.35">
      <c r="A1276" t="s">
        <v>0</v>
      </c>
      <c r="B1276" t="s">
        <v>239</v>
      </c>
      <c r="C1276" t="s">
        <v>1030</v>
      </c>
      <c r="D1276" t="s">
        <v>1039</v>
      </c>
      <c r="E1276">
        <v>2050</v>
      </c>
      <c r="F1276">
        <v>25.040564941272201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2020</v>
      </c>
      <c r="F1277">
        <v>422.31934421436807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2030</v>
      </c>
      <c r="F1278">
        <v>521.92712977155202</v>
      </c>
    </row>
    <row r="1279" spans="1:6" x14ac:dyDescent="0.35">
      <c r="A1279" t="s">
        <v>0</v>
      </c>
      <c r="B1279" t="s">
        <v>240</v>
      </c>
      <c r="C1279" t="s">
        <v>1030</v>
      </c>
      <c r="D1279" t="s">
        <v>1039</v>
      </c>
      <c r="E1279">
        <v>2040</v>
      </c>
      <c r="F1279">
        <v>225.0651721978484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2050</v>
      </c>
      <c r="F1280">
        <v>74.05936782630809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2020</v>
      </c>
      <c r="F1281">
        <v>247.17687370406159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2030</v>
      </c>
      <c r="F1282">
        <v>340.83768498380431</v>
      </c>
    </row>
    <row r="1283" spans="1:6" x14ac:dyDescent="0.35">
      <c r="A1283" t="s">
        <v>0</v>
      </c>
      <c r="B1283" t="s">
        <v>241</v>
      </c>
      <c r="C1283" t="s">
        <v>1030</v>
      </c>
      <c r="D1283" t="s">
        <v>1039</v>
      </c>
      <c r="E1283">
        <v>2040</v>
      </c>
      <c r="F1283">
        <v>146.97586671911901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2050</v>
      </c>
      <c r="F1284">
        <v>47.045909889662909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2010</v>
      </c>
      <c r="F1285">
        <v>3.3478562826671232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2020</v>
      </c>
      <c r="F1286">
        <v>693.59971811958314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2030</v>
      </c>
      <c r="F1287">
        <v>316.59573413693181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2040</v>
      </c>
      <c r="F1288">
        <v>136.7728399707176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2050</v>
      </c>
      <c r="F1289">
        <v>65.066346500531012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2010</v>
      </c>
      <c r="F1290">
        <v>1006.317806412171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2030</v>
      </c>
      <c r="F1291">
        <v>343.53123507790127</v>
      </c>
    </row>
    <row r="1292" spans="1:6" x14ac:dyDescent="0.35">
      <c r="A1292" t="s">
        <v>0</v>
      </c>
      <c r="B1292" t="s">
        <v>243</v>
      </c>
      <c r="C1292" t="s">
        <v>1030</v>
      </c>
      <c r="D1292" t="s">
        <v>1039</v>
      </c>
      <c r="E1292">
        <v>2040</v>
      </c>
      <c r="F1292">
        <v>223.456925631925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2050</v>
      </c>
      <c r="F1293">
        <v>35.945676772839221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2030</v>
      </c>
      <c r="F1294">
        <v>133.27054523644071</v>
      </c>
    </row>
    <row r="1295" spans="1:6" x14ac:dyDescent="0.35">
      <c r="A1295" t="s">
        <v>0</v>
      </c>
      <c r="B1295" t="s">
        <v>244</v>
      </c>
      <c r="C1295" t="s">
        <v>1030</v>
      </c>
      <c r="D1295" t="s">
        <v>1039</v>
      </c>
      <c r="E1295">
        <v>2040</v>
      </c>
      <c r="F1295">
        <v>38.039484804060592</v>
      </c>
    </row>
    <row r="1296" spans="1:6" x14ac:dyDescent="0.35">
      <c r="A1296" t="s">
        <v>0</v>
      </c>
      <c r="B1296" t="s">
        <v>244</v>
      </c>
      <c r="C1296" t="s">
        <v>1030</v>
      </c>
      <c r="D1296" t="s">
        <v>1039</v>
      </c>
      <c r="E1296">
        <v>2050</v>
      </c>
      <c r="F1296">
        <v>9.0602543965406834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2030</v>
      </c>
      <c r="F1297">
        <v>218.65745236029079</v>
      </c>
    </row>
    <row r="1298" spans="1:6" x14ac:dyDescent="0.35">
      <c r="A1298" t="s">
        <v>0</v>
      </c>
      <c r="B1298" t="s">
        <v>245</v>
      </c>
      <c r="C1298" t="s">
        <v>1030</v>
      </c>
      <c r="D1298" t="s">
        <v>1039</v>
      </c>
      <c r="E1298">
        <v>2040</v>
      </c>
      <c r="F1298">
        <v>12.229516609903589</v>
      </c>
    </row>
    <row r="1299" spans="1:6" x14ac:dyDescent="0.35">
      <c r="A1299" t="s">
        <v>0</v>
      </c>
      <c r="B1299" t="s">
        <v>245</v>
      </c>
      <c r="C1299" t="s">
        <v>1030</v>
      </c>
      <c r="D1299" t="s">
        <v>1039</v>
      </c>
      <c r="E1299">
        <v>2050</v>
      </c>
      <c r="F1299">
        <v>2.9128294508504631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2020</v>
      </c>
      <c r="F1300">
        <v>47.747527553944963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2030</v>
      </c>
      <c r="F1301">
        <v>67.264632451425982</v>
      </c>
    </row>
    <row r="1302" spans="1:6" x14ac:dyDescent="0.35">
      <c r="A1302" t="s">
        <v>0</v>
      </c>
      <c r="B1302" t="s">
        <v>246</v>
      </c>
      <c r="C1302" t="s">
        <v>1030</v>
      </c>
      <c r="D1302" t="s">
        <v>1039</v>
      </c>
      <c r="E1302">
        <v>2040</v>
      </c>
      <c r="F1302">
        <v>10.451970591022249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2050</v>
      </c>
      <c r="F1303">
        <v>4.2717143755115963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2020</v>
      </c>
      <c r="F1304">
        <v>191.91392556322469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2030</v>
      </c>
      <c r="F1305">
        <v>55.752627592631548</v>
      </c>
    </row>
    <row r="1306" spans="1:6" x14ac:dyDescent="0.35">
      <c r="A1306" t="s">
        <v>0</v>
      </c>
      <c r="B1306" t="s">
        <v>247</v>
      </c>
      <c r="C1306" t="s">
        <v>1030</v>
      </c>
      <c r="D1306" t="s">
        <v>1039</v>
      </c>
      <c r="E1306">
        <v>2040</v>
      </c>
      <c r="F1306">
        <v>23.676912971499409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2050</v>
      </c>
      <c r="F1307">
        <v>12.8029015397846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2020</v>
      </c>
      <c r="F1308">
        <v>257.24632575496071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2030</v>
      </c>
      <c r="F1309">
        <v>46.54423564790266</v>
      </c>
    </row>
    <row r="1310" spans="1:6" x14ac:dyDescent="0.35">
      <c r="A1310" t="s">
        <v>0</v>
      </c>
      <c r="B1310" t="s">
        <v>248</v>
      </c>
      <c r="C1310" t="s">
        <v>1030</v>
      </c>
      <c r="D1310" t="s">
        <v>1039</v>
      </c>
      <c r="E1310">
        <v>2040</v>
      </c>
      <c r="F1310">
        <v>19.76631172996046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2050</v>
      </c>
      <c r="F1311">
        <v>14.31012143005024</v>
      </c>
    </row>
    <row r="1312" spans="1:6" x14ac:dyDescent="0.35">
      <c r="A1312" t="s">
        <v>0</v>
      </c>
      <c r="B1312" t="s">
        <v>256</v>
      </c>
      <c r="C1312" t="s">
        <v>1030</v>
      </c>
      <c r="D1312" t="s">
        <v>1039</v>
      </c>
      <c r="E1312">
        <v>2020</v>
      </c>
      <c r="F1312">
        <v>318.79994772185432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2010</v>
      </c>
      <c r="F1313">
        <v>601.50765502204979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2020</v>
      </c>
      <c r="F1314">
        <v>1006.897538433917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2030</v>
      </c>
      <c r="F1315">
        <v>3847.491423963023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2040</v>
      </c>
      <c r="F1316">
        <v>571.17473120374495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2050</v>
      </c>
      <c r="F1317">
        <v>160.34199456165899</v>
      </c>
    </row>
    <row r="1318" spans="1:6" x14ac:dyDescent="0.35">
      <c r="A1318" t="s">
        <v>0</v>
      </c>
      <c r="B1318" t="s">
        <v>921</v>
      </c>
      <c r="C1318" t="s">
        <v>1035</v>
      </c>
      <c r="D1318" t="s">
        <v>1039</v>
      </c>
      <c r="E1318">
        <v>2007</v>
      </c>
      <c r="F1318">
        <v>267.53845936332942</v>
      </c>
    </row>
    <row r="1319" spans="1:6" x14ac:dyDescent="0.35">
      <c r="A1319" t="s">
        <v>0</v>
      </c>
      <c r="B1319" t="s">
        <v>921</v>
      </c>
      <c r="C1319" t="s">
        <v>1035</v>
      </c>
      <c r="D1319" t="s">
        <v>1039</v>
      </c>
      <c r="E1319">
        <v>2010</v>
      </c>
      <c r="F1319">
        <v>422.51538551058218</v>
      </c>
    </row>
    <row r="1320" spans="1:6" x14ac:dyDescent="0.35">
      <c r="A1320" t="s">
        <v>0</v>
      </c>
      <c r="B1320" t="s">
        <v>921</v>
      </c>
      <c r="C1320" t="s">
        <v>1035</v>
      </c>
      <c r="D1320" t="s">
        <v>1039</v>
      </c>
      <c r="E1320">
        <v>2020</v>
      </c>
      <c r="F1320">
        <v>295.62796986865038</v>
      </c>
    </row>
    <row r="1321" spans="1:6" x14ac:dyDescent="0.35">
      <c r="A1321" t="s">
        <v>0</v>
      </c>
      <c r="B1321" t="s">
        <v>966</v>
      </c>
      <c r="C1321" t="s">
        <v>1035</v>
      </c>
      <c r="D1321" t="s">
        <v>1039</v>
      </c>
      <c r="E1321">
        <v>2006</v>
      </c>
      <c r="F1321">
        <v>3018.979620009542</v>
      </c>
    </row>
    <row r="1322" spans="1:6" x14ac:dyDescent="0.35">
      <c r="A1322" t="s">
        <v>0</v>
      </c>
      <c r="B1322" t="s">
        <v>966</v>
      </c>
      <c r="C1322" t="s">
        <v>1035</v>
      </c>
      <c r="D1322" t="s">
        <v>1039</v>
      </c>
      <c r="E1322">
        <v>2020</v>
      </c>
      <c r="F1322">
        <v>500.96032069426229</v>
      </c>
    </row>
    <row r="1323" spans="1:6" x14ac:dyDescent="0.35">
      <c r="A1323" t="s">
        <v>0</v>
      </c>
      <c r="B1323" t="s">
        <v>966</v>
      </c>
      <c r="C1323" t="s">
        <v>1035</v>
      </c>
      <c r="D1323" t="s">
        <v>1039</v>
      </c>
      <c r="E1323">
        <v>2030</v>
      </c>
      <c r="F1323">
        <v>705.99919095214341</v>
      </c>
    </row>
    <row r="1324" spans="1:6" x14ac:dyDescent="0.35">
      <c r="A1324" t="s">
        <v>0</v>
      </c>
      <c r="B1324" t="s">
        <v>967</v>
      </c>
      <c r="C1324" t="s">
        <v>1035</v>
      </c>
      <c r="D1324" t="s">
        <v>1039</v>
      </c>
      <c r="E1324">
        <v>2006</v>
      </c>
      <c r="F1324">
        <v>183.87211421940339</v>
      </c>
    </row>
    <row r="1325" spans="1:6" x14ac:dyDescent="0.35">
      <c r="A1325" t="s">
        <v>0</v>
      </c>
      <c r="B1325" t="s">
        <v>967</v>
      </c>
      <c r="C1325" t="s">
        <v>1035</v>
      </c>
      <c r="D1325" t="s">
        <v>1039</v>
      </c>
      <c r="E1325">
        <v>2030</v>
      </c>
      <c r="F1325">
        <v>61.730370436258532</v>
      </c>
    </row>
    <row r="1326" spans="1:6" x14ac:dyDescent="0.35">
      <c r="A1326" t="s">
        <v>0</v>
      </c>
      <c r="B1326" t="s">
        <v>972</v>
      </c>
      <c r="C1326" t="s">
        <v>1035</v>
      </c>
      <c r="D1326" t="s">
        <v>1039</v>
      </c>
      <c r="E1326">
        <v>2006</v>
      </c>
      <c r="F1326">
        <v>2661.1384027203289</v>
      </c>
    </row>
    <row r="1327" spans="1:6" x14ac:dyDescent="0.35">
      <c r="A1327" t="s">
        <v>0</v>
      </c>
      <c r="B1327" t="s">
        <v>972</v>
      </c>
      <c r="C1327" t="s">
        <v>1035</v>
      </c>
      <c r="D1327" t="s">
        <v>1039</v>
      </c>
      <c r="E1327">
        <v>2007</v>
      </c>
      <c r="F1327">
        <v>199.3006649683557</v>
      </c>
    </row>
    <row r="1328" spans="1:6" x14ac:dyDescent="0.35">
      <c r="A1328" t="s">
        <v>0</v>
      </c>
      <c r="B1328" t="s">
        <v>972</v>
      </c>
      <c r="C1328" t="s">
        <v>1035</v>
      </c>
      <c r="D1328" t="s">
        <v>1039</v>
      </c>
      <c r="E1328">
        <v>2010</v>
      </c>
      <c r="F1328">
        <v>303.46110032517299</v>
      </c>
    </row>
    <row r="1329" spans="1:6" x14ac:dyDescent="0.35">
      <c r="A1329" t="s">
        <v>0</v>
      </c>
      <c r="B1329" t="s">
        <v>976</v>
      </c>
      <c r="C1329" t="s">
        <v>1035</v>
      </c>
      <c r="D1329" t="s">
        <v>1039</v>
      </c>
      <c r="E1329">
        <v>2006</v>
      </c>
      <c r="F1329">
        <v>3771.8512583374591</v>
      </c>
    </row>
    <row r="1330" spans="1:6" x14ac:dyDescent="0.35">
      <c r="A1330" t="s">
        <v>0</v>
      </c>
      <c r="B1330" t="s">
        <v>976</v>
      </c>
      <c r="C1330" t="s">
        <v>1035</v>
      </c>
      <c r="D1330" t="s">
        <v>1039</v>
      </c>
      <c r="E1330">
        <v>2007</v>
      </c>
      <c r="F1330">
        <v>3588.0453385889459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2020</v>
      </c>
      <c r="F1331">
        <v>94.072011000545757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2030</v>
      </c>
      <c r="F1332">
        <v>1097.124562038457</v>
      </c>
    </row>
    <row r="1333" spans="1:6" x14ac:dyDescent="0.35">
      <c r="A1333" t="s">
        <v>0</v>
      </c>
      <c r="B1333" t="s">
        <v>978</v>
      </c>
      <c r="C1333" t="s">
        <v>1035</v>
      </c>
      <c r="D1333" t="s">
        <v>1039</v>
      </c>
      <c r="E1333">
        <v>2040</v>
      </c>
      <c r="F1333">
        <v>1443.6310650839421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2050</v>
      </c>
      <c r="F1334">
        <v>281.2334094076682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2007</v>
      </c>
      <c r="F1335">
        <v>180.959219115461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2030</v>
      </c>
      <c r="F1336">
        <v>53.80638913802246</v>
      </c>
    </row>
    <row r="1337" spans="1:6" x14ac:dyDescent="0.35">
      <c r="A1337" t="s">
        <v>0</v>
      </c>
      <c r="B1337" t="s">
        <v>984</v>
      </c>
      <c r="C1337" t="s">
        <v>1035</v>
      </c>
      <c r="D1337" t="s">
        <v>1039</v>
      </c>
      <c r="E1337">
        <v>2040</v>
      </c>
      <c r="F1337">
        <v>5.9032988062522236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2050</v>
      </c>
      <c r="F1338">
        <v>8.5567767748349475</v>
      </c>
    </row>
    <row r="1339" spans="1:6" x14ac:dyDescent="0.35">
      <c r="A1339" t="s">
        <v>0</v>
      </c>
      <c r="B1339" t="s">
        <v>985</v>
      </c>
      <c r="C1339" t="s">
        <v>1035</v>
      </c>
      <c r="D1339" t="s">
        <v>1039</v>
      </c>
      <c r="E1339">
        <v>2040</v>
      </c>
      <c r="F1339">
        <v>262.1267981619992</v>
      </c>
    </row>
    <row r="1340" spans="1:6" x14ac:dyDescent="0.35">
      <c r="A1340" t="s">
        <v>0</v>
      </c>
      <c r="B1340" t="s">
        <v>985</v>
      </c>
      <c r="C1340" t="s">
        <v>1035</v>
      </c>
      <c r="D1340" t="s">
        <v>1039</v>
      </c>
      <c r="E1340">
        <v>2050</v>
      </c>
      <c r="F1340">
        <v>33.561456059489522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2007</v>
      </c>
      <c r="F1341">
        <v>1196.523660884013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2010</v>
      </c>
      <c r="F1342">
        <v>1098.9858315973649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2020</v>
      </c>
      <c r="F1343">
        <v>2439.3025047461701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2030</v>
      </c>
      <c r="F1344">
        <v>6735.061736474956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2040</v>
      </c>
      <c r="F1345">
        <v>7531.1892425514416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2050</v>
      </c>
      <c r="F1346">
        <v>1530.395209453472</v>
      </c>
    </row>
    <row r="1347" spans="1:6" x14ac:dyDescent="0.35">
      <c r="A1347" t="s">
        <v>0</v>
      </c>
      <c r="B1347" t="s">
        <v>268</v>
      </c>
      <c r="C1347" t="s">
        <v>1031</v>
      </c>
      <c r="D1347" t="s">
        <v>1039</v>
      </c>
      <c r="E1347">
        <v>2040</v>
      </c>
      <c r="F1347">
        <v>44.586287849552328</v>
      </c>
    </row>
    <row r="1348" spans="1:6" x14ac:dyDescent="0.35">
      <c r="A1348" t="s">
        <v>0</v>
      </c>
      <c r="B1348" t="s">
        <v>268</v>
      </c>
      <c r="C1348" t="s">
        <v>1031</v>
      </c>
      <c r="D1348" t="s">
        <v>1039</v>
      </c>
      <c r="E1348">
        <v>2050</v>
      </c>
      <c r="F1348">
        <v>47.606361237340543</v>
      </c>
    </row>
    <row r="1349" spans="1:6" x14ac:dyDescent="0.35">
      <c r="A1349" t="s">
        <v>0</v>
      </c>
      <c r="B1349" t="s">
        <v>270</v>
      </c>
      <c r="C1349" t="s">
        <v>1031</v>
      </c>
      <c r="D1349" t="s">
        <v>1039</v>
      </c>
      <c r="E1349">
        <v>2050</v>
      </c>
      <c r="F1349">
        <v>10.36617593860354</v>
      </c>
    </row>
    <row r="1350" spans="1:6" x14ac:dyDescent="0.35">
      <c r="A1350" t="s">
        <v>0</v>
      </c>
      <c r="B1350" t="s">
        <v>272</v>
      </c>
      <c r="C1350" t="s">
        <v>1031</v>
      </c>
      <c r="D1350" t="s">
        <v>1039</v>
      </c>
      <c r="E1350">
        <v>2040</v>
      </c>
      <c r="F1350">
        <v>255.1919249863748</v>
      </c>
    </row>
    <row r="1351" spans="1:6" x14ac:dyDescent="0.35">
      <c r="A1351" t="s">
        <v>0</v>
      </c>
      <c r="B1351" t="s">
        <v>272</v>
      </c>
      <c r="C1351" t="s">
        <v>1031</v>
      </c>
      <c r="D1351" t="s">
        <v>1039</v>
      </c>
      <c r="E1351">
        <v>2050</v>
      </c>
      <c r="F1351">
        <v>41.916997104161709</v>
      </c>
    </row>
    <row r="1352" spans="1:6" x14ac:dyDescent="0.35">
      <c r="A1352" t="s">
        <v>0</v>
      </c>
      <c r="B1352" t="s">
        <v>274</v>
      </c>
      <c r="C1352" t="s">
        <v>1031</v>
      </c>
      <c r="D1352" t="s">
        <v>1039</v>
      </c>
      <c r="E1352">
        <v>2050</v>
      </c>
      <c r="F1352">
        <v>0.1949319667940885</v>
      </c>
    </row>
    <row r="1353" spans="1:6" x14ac:dyDescent="0.35">
      <c r="A1353" t="s">
        <v>0</v>
      </c>
      <c r="B1353" t="s">
        <v>275</v>
      </c>
      <c r="C1353" t="s">
        <v>1031</v>
      </c>
      <c r="D1353" t="s">
        <v>1039</v>
      </c>
      <c r="E1353">
        <v>2030</v>
      </c>
      <c r="F1353">
        <v>148.41995252699991</v>
      </c>
    </row>
    <row r="1354" spans="1:6" x14ac:dyDescent="0.35">
      <c r="A1354" t="s">
        <v>0</v>
      </c>
      <c r="B1354" t="s">
        <v>275</v>
      </c>
      <c r="C1354" t="s">
        <v>1031</v>
      </c>
      <c r="D1354" t="s">
        <v>1039</v>
      </c>
      <c r="E1354">
        <v>2040</v>
      </c>
      <c r="F1354">
        <v>291.42568260658459</v>
      </c>
    </row>
    <row r="1355" spans="1:6" x14ac:dyDescent="0.35">
      <c r="A1355" t="s">
        <v>0</v>
      </c>
      <c r="B1355" t="s">
        <v>275</v>
      </c>
      <c r="C1355" t="s">
        <v>1031</v>
      </c>
      <c r="D1355" t="s">
        <v>1039</v>
      </c>
      <c r="E1355">
        <v>2050</v>
      </c>
      <c r="F1355">
        <v>6.0115395895829273</v>
      </c>
    </row>
    <row r="1356" spans="1:6" x14ac:dyDescent="0.35">
      <c r="A1356" t="s">
        <v>0</v>
      </c>
      <c r="B1356" t="s">
        <v>289</v>
      </c>
      <c r="C1356" t="s">
        <v>1031</v>
      </c>
      <c r="D1356" t="s">
        <v>1039</v>
      </c>
      <c r="E1356">
        <v>2040</v>
      </c>
      <c r="F1356">
        <v>645.05351537550177</v>
      </c>
    </row>
    <row r="1357" spans="1:6" x14ac:dyDescent="0.35">
      <c r="A1357" t="s">
        <v>0</v>
      </c>
      <c r="B1357" t="s">
        <v>289</v>
      </c>
      <c r="C1357" t="s">
        <v>1031</v>
      </c>
      <c r="D1357" t="s">
        <v>1039</v>
      </c>
      <c r="E1357">
        <v>2050</v>
      </c>
      <c r="F1357">
        <v>48.090669769691381</v>
      </c>
    </row>
    <row r="1358" spans="1:6" x14ac:dyDescent="0.35">
      <c r="A1358" t="s">
        <v>0</v>
      </c>
      <c r="B1358" t="s">
        <v>291</v>
      </c>
      <c r="C1358" t="s">
        <v>1031</v>
      </c>
      <c r="D1358" t="s">
        <v>1039</v>
      </c>
      <c r="E1358">
        <v>2050</v>
      </c>
      <c r="F1358">
        <v>169.68209073717591</v>
      </c>
    </row>
    <row r="1359" spans="1:6" x14ac:dyDescent="0.35">
      <c r="A1359" t="s">
        <v>0</v>
      </c>
      <c r="B1359" t="s">
        <v>288</v>
      </c>
      <c r="C1359" t="s">
        <v>1031</v>
      </c>
      <c r="D1359" t="s">
        <v>1039</v>
      </c>
      <c r="E1359">
        <v>2030</v>
      </c>
      <c r="F1359">
        <v>18.38017465393601</v>
      </c>
    </row>
    <row r="1360" spans="1:6" x14ac:dyDescent="0.35">
      <c r="A1360" t="s">
        <v>0</v>
      </c>
      <c r="B1360" t="s">
        <v>288</v>
      </c>
      <c r="C1360" t="s">
        <v>1031</v>
      </c>
      <c r="D1360" t="s">
        <v>1039</v>
      </c>
      <c r="E1360">
        <v>2040</v>
      </c>
      <c r="F1360">
        <v>146.6436816758079</v>
      </c>
    </row>
    <row r="1361" spans="1:6" x14ac:dyDescent="0.35">
      <c r="A1361" t="s">
        <v>0</v>
      </c>
      <c r="B1361" t="s">
        <v>294</v>
      </c>
      <c r="C1361" t="s">
        <v>1031</v>
      </c>
      <c r="D1361" t="s">
        <v>1039</v>
      </c>
      <c r="E1361">
        <v>2030</v>
      </c>
      <c r="F1361">
        <v>664.68234531216376</v>
      </c>
    </row>
    <row r="1362" spans="1:6" x14ac:dyDescent="0.35">
      <c r="A1362" t="s">
        <v>0</v>
      </c>
      <c r="B1362" t="s">
        <v>294</v>
      </c>
      <c r="C1362" t="s">
        <v>1031</v>
      </c>
      <c r="D1362" t="s">
        <v>1039</v>
      </c>
      <c r="E1362">
        <v>2040</v>
      </c>
      <c r="F1362">
        <v>157.79562221886729</v>
      </c>
    </row>
    <row r="1363" spans="1:6" x14ac:dyDescent="0.35">
      <c r="A1363" t="s">
        <v>0</v>
      </c>
      <c r="B1363" t="s">
        <v>286</v>
      </c>
      <c r="C1363" t="s">
        <v>1031</v>
      </c>
      <c r="D1363" t="s">
        <v>1039</v>
      </c>
      <c r="E1363">
        <v>2030</v>
      </c>
      <c r="F1363">
        <v>1.3549053319042921</v>
      </c>
    </row>
    <row r="1364" spans="1:6" x14ac:dyDescent="0.35">
      <c r="A1364" t="s">
        <v>0</v>
      </c>
      <c r="B1364" t="s">
        <v>286</v>
      </c>
      <c r="C1364" t="s">
        <v>1031</v>
      </c>
      <c r="D1364" t="s">
        <v>1039</v>
      </c>
      <c r="E1364">
        <v>2040</v>
      </c>
      <c r="F1364">
        <v>22.506356891991899</v>
      </c>
    </row>
    <row r="1365" spans="1:6" x14ac:dyDescent="0.35">
      <c r="A1365" t="s">
        <v>0</v>
      </c>
      <c r="B1365" t="s">
        <v>286</v>
      </c>
      <c r="C1365" t="s">
        <v>1031</v>
      </c>
      <c r="D1365" t="s">
        <v>1039</v>
      </c>
      <c r="E1365">
        <v>2050</v>
      </c>
      <c r="F1365">
        <v>33.131606989773907</v>
      </c>
    </row>
    <row r="1366" spans="1:6" x14ac:dyDescent="0.35">
      <c r="A1366" t="s">
        <v>0</v>
      </c>
      <c r="B1366" t="s">
        <v>297</v>
      </c>
      <c r="C1366" t="s">
        <v>1031</v>
      </c>
      <c r="D1366" t="s">
        <v>1039</v>
      </c>
      <c r="E1366">
        <v>2050</v>
      </c>
      <c r="F1366">
        <v>4.5442851182321986</v>
      </c>
    </row>
    <row r="1367" spans="1:6" x14ac:dyDescent="0.35">
      <c r="A1367" t="s">
        <v>0</v>
      </c>
      <c r="B1367" t="s">
        <v>13</v>
      </c>
      <c r="C1367" t="s">
        <v>1028</v>
      </c>
      <c r="D1367" t="s">
        <v>1039</v>
      </c>
      <c r="E1367">
        <v>2050</v>
      </c>
      <c r="F1367">
        <v>7.734751475877772</v>
      </c>
    </row>
    <row r="1368" spans="1:6" x14ac:dyDescent="0.35">
      <c r="A1368" t="s">
        <v>0</v>
      </c>
      <c r="B1368" t="s">
        <v>14</v>
      </c>
      <c r="C1368" t="s">
        <v>1028</v>
      </c>
      <c r="D1368" t="s">
        <v>1039</v>
      </c>
      <c r="E1368">
        <v>2040</v>
      </c>
      <c r="F1368">
        <v>29.232618594870299</v>
      </c>
    </row>
    <row r="1369" spans="1:6" x14ac:dyDescent="0.35">
      <c r="A1369" t="s">
        <v>0</v>
      </c>
      <c r="B1369" t="s">
        <v>17</v>
      </c>
      <c r="C1369" t="s">
        <v>1028</v>
      </c>
      <c r="D1369" t="s">
        <v>1039</v>
      </c>
      <c r="E1369">
        <v>2030</v>
      </c>
      <c r="F1369">
        <v>19.562093967418932</v>
      </c>
    </row>
    <row r="1370" spans="1:6" x14ac:dyDescent="0.35">
      <c r="A1370" t="s">
        <v>0</v>
      </c>
      <c r="B1370" t="s">
        <v>17</v>
      </c>
      <c r="C1370" t="s">
        <v>1028</v>
      </c>
      <c r="D1370" t="s">
        <v>1039</v>
      </c>
      <c r="E1370">
        <v>2040</v>
      </c>
      <c r="F1370">
        <v>74.686273792789791</v>
      </c>
    </row>
    <row r="1371" spans="1:6" x14ac:dyDescent="0.35">
      <c r="A1371" t="s">
        <v>0</v>
      </c>
      <c r="B1371" t="s">
        <v>17</v>
      </c>
      <c r="C1371" t="s">
        <v>1028</v>
      </c>
      <c r="D1371" t="s">
        <v>1039</v>
      </c>
      <c r="E1371">
        <v>2050</v>
      </c>
      <c r="F1371">
        <v>219.0553658823419</v>
      </c>
    </row>
    <row r="1372" spans="1:6" x14ac:dyDescent="0.35">
      <c r="A1372" t="s">
        <v>0</v>
      </c>
      <c r="B1372" t="s">
        <v>27</v>
      </c>
      <c r="C1372" t="s">
        <v>1028</v>
      </c>
      <c r="D1372" t="s">
        <v>1039</v>
      </c>
      <c r="E1372">
        <v>2030</v>
      </c>
      <c r="F1372">
        <v>18.877837137035101</v>
      </c>
    </row>
    <row r="1373" spans="1:6" x14ac:dyDescent="0.35">
      <c r="A1373" t="s">
        <v>0</v>
      </c>
      <c r="B1373" t="s">
        <v>27</v>
      </c>
      <c r="C1373" t="s">
        <v>1028</v>
      </c>
      <c r="D1373" t="s">
        <v>1039</v>
      </c>
      <c r="E1373">
        <v>2050</v>
      </c>
      <c r="F1373">
        <v>37.764435618281148</v>
      </c>
    </row>
    <row r="1374" spans="1:6" x14ac:dyDescent="0.35">
      <c r="A1374" t="s">
        <v>0</v>
      </c>
      <c r="B1374" t="s">
        <v>33</v>
      </c>
      <c r="C1374" t="s">
        <v>1028</v>
      </c>
      <c r="D1374" t="s">
        <v>1039</v>
      </c>
      <c r="E1374">
        <v>2050</v>
      </c>
      <c r="F1374">
        <v>987.83537661521643</v>
      </c>
    </row>
    <row r="1375" spans="1:6" x14ac:dyDescent="0.35">
      <c r="A1375" t="s">
        <v>0</v>
      </c>
      <c r="B1375" t="s">
        <v>37</v>
      </c>
      <c r="C1375" t="s">
        <v>1028</v>
      </c>
      <c r="D1375" t="s">
        <v>1039</v>
      </c>
      <c r="E1375">
        <v>2050</v>
      </c>
      <c r="F1375">
        <v>1.035722436500516</v>
      </c>
    </row>
    <row r="1376" spans="1:6" x14ac:dyDescent="0.35">
      <c r="A1376" t="s">
        <v>0</v>
      </c>
      <c r="B1376" t="s">
        <v>40</v>
      </c>
      <c r="C1376" t="s">
        <v>1028</v>
      </c>
      <c r="D1376" t="s">
        <v>1039</v>
      </c>
      <c r="E1376">
        <v>2030</v>
      </c>
      <c r="F1376">
        <v>10.71765847431764</v>
      </c>
    </row>
    <row r="1377" spans="1:6" x14ac:dyDescent="0.35">
      <c r="A1377" t="s">
        <v>0</v>
      </c>
      <c r="B1377" t="s">
        <v>46</v>
      </c>
      <c r="C1377" t="s">
        <v>1028</v>
      </c>
      <c r="D1377" t="s">
        <v>1039</v>
      </c>
      <c r="E1377">
        <v>2030</v>
      </c>
      <c r="F1377">
        <v>4.4874459531817193E-2</v>
      </c>
    </row>
    <row r="1378" spans="1:6" x14ac:dyDescent="0.35">
      <c r="A1378" t="s">
        <v>0</v>
      </c>
      <c r="B1378" t="s">
        <v>46</v>
      </c>
      <c r="C1378" t="s">
        <v>1028</v>
      </c>
      <c r="D1378" t="s">
        <v>1039</v>
      </c>
      <c r="E1378">
        <v>2040</v>
      </c>
      <c r="F1378">
        <v>0.77963742029332683</v>
      </c>
    </row>
    <row r="1379" spans="1:6" x14ac:dyDescent="0.35">
      <c r="A1379" t="s">
        <v>0</v>
      </c>
      <c r="B1379" t="s">
        <v>46</v>
      </c>
      <c r="C1379" t="s">
        <v>1028</v>
      </c>
      <c r="D1379" t="s">
        <v>1039</v>
      </c>
      <c r="E1379">
        <v>2050</v>
      </c>
      <c r="F1379">
        <v>2.560339334843051</v>
      </c>
    </row>
    <row r="1380" spans="1:6" x14ac:dyDescent="0.35">
      <c r="A1380" t="s">
        <v>0</v>
      </c>
      <c r="B1380" t="s">
        <v>47</v>
      </c>
      <c r="C1380" t="s">
        <v>1028</v>
      </c>
      <c r="D1380" t="s">
        <v>1039</v>
      </c>
      <c r="E1380">
        <v>2050</v>
      </c>
      <c r="F1380">
        <v>0.39046569376691409</v>
      </c>
    </row>
    <row r="1381" spans="1:6" x14ac:dyDescent="0.35">
      <c r="A1381" t="s">
        <v>0</v>
      </c>
      <c r="B1381" t="s">
        <v>1</v>
      </c>
      <c r="C1381" t="s">
        <v>1027</v>
      </c>
      <c r="D1381" t="s">
        <v>1040</v>
      </c>
      <c r="E1381">
        <v>2006</v>
      </c>
      <c r="F1381">
        <v>215.8041748362788</v>
      </c>
    </row>
    <row r="1382" spans="1:6" x14ac:dyDescent="0.35">
      <c r="A1382" t="s">
        <v>0</v>
      </c>
      <c r="B1382" t="s">
        <v>1</v>
      </c>
      <c r="C1382" t="s">
        <v>1027</v>
      </c>
      <c r="D1382" t="s">
        <v>1040</v>
      </c>
      <c r="E1382">
        <v>2040</v>
      </c>
      <c r="F1382">
        <v>8.662508182232548</v>
      </c>
    </row>
    <row r="1383" spans="1:6" x14ac:dyDescent="0.35">
      <c r="A1383" t="s">
        <v>0</v>
      </c>
      <c r="B1383" t="s">
        <v>1</v>
      </c>
      <c r="C1383" t="s">
        <v>1027</v>
      </c>
      <c r="D1383" t="s">
        <v>1040</v>
      </c>
      <c r="E1383">
        <v>2050</v>
      </c>
      <c r="F1383">
        <v>4.7736738252077382</v>
      </c>
    </row>
    <row r="1384" spans="1:6" x14ac:dyDescent="0.35">
      <c r="A1384" t="s">
        <v>0</v>
      </c>
      <c r="B1384" t="s">
        <v>2</v>
      </c>
      <c r="C1384" t="s">
        <v>1027</v>
      </c>
      <c r="D1384" t="s">
        <v>1040</v>
      </c>
      <c r="E1384">
        <v>2006</v>
      </c>
      <c r="F1384">
        <v>5233.3550570725638</v>
      </c>
    </row>
    <row r="1385" spans="1:6" x14ac:dyDescent="0.35">
      <c r="A1385" t="s">
        <v>0</v>
      </c>
      <c r="B1385" t="s">
        <v>2</v>
      </c>
      <c r="C1385" t="s">
        <v>1027</v>
      </c>
      <c r="D1385" t="s">
        <v>1040</v>
      </c>
      <c r="E1385">
        <v>2040</v>
      </c>
      <c r="F1385">
        <v>69.758432371629837</v>
      </c>
    </row>
    <row r="1386" spans="1:6" x14ac:dyDescent="0.35">
      <c r="A1386" t="s">
        <v>0</v>
      </c>
      <c r="B1386" t="s">
        <v>2</v>
      </c>
      <c r="C1386" t="s">
        <v>1027</v>
      </c>
      <c r="D1386" t="s">
        <v>1040</v>
      </c>
      <c r="E1386">
        <v>2050</v>
      </c>
      <c r="F1386">
        <v>110.7100992166375</v>
      </c>
    </row>
    <row r="1387" spans="1:6" x14ac:dyDescent="0.35">
      <c r="A1387" t="s">
        <v>0</v>
      </c>
      <c r="B1387" t="s">
        <v>3</v>
      </c>
      <c r="C1387" t="s">
        <v>1027</v>
      </c>
      <c r="D1387" t="s">
        <v>1040</v>
      </c>
      <c r="E1387">
        <v>2006</v>
      </c>
      <c r="F1387">
        <v>8.9315699243156015</v>
      </c>
    </row>
    <row r="1388" spans="1:6" x14ac:dyDescent="0.35">
      <c r="A1388" t="s">
        <v>0</v>
      </c>
      <c r="B1388" t="s">
        <v>3</v>
      </c>
      <c r="C1388" t="s">
        <v>1027</v>
      </c>
      <c r="D1388" t="s">
        <v>1040</v>
      </c>
      <c r="E1388">
        <v>2050</v>
      </c>
      <c r="F1388">
        <v>0.2440116473109083</v>
      </c>
    </row>
    <row r="1389" spans="1:6" x14ac:dyDescent="0.35">
      <c r="A1389" t="s">
        <v>0</v>
      </c>
      <c r="B1389" t="s">
        <v>4</v>
      </c>
      <c r="C1389" t="s">
        <v>1027</v>
      </c>
      <c r="D1389" t="s">
        <v>1040</v>
      </c>
      <c r="E1389">
        <v>2006</v>
      </c>
      <c r="F1389">
        <v>94.026496024598117</v>
      </c>
    </row>
    <row r="1390" spans="1:6" x14ac:dyDescent="0.35">
      <c r="A1390" t="s">
        <v>0</v>
      </c>
      <c r="B1390" t="s">
        <v>4</v>
      </c>
      <c r="C1390" t="s">
        <v>1027</v>
      </c>
      <c r="D1390" t="s">
        <v>1040</v>
      </c>
      <c r="E1390">
        <v>2050</v>
      </c>
      <c r="F1390">
        <v>1.9444678145087999</v>
      </c>
    </row>
    <row r="1391" spans="1:6" x14ac:dyDescent="0.35">
      <c r="A1391" t="s">
        <v>0</v>
      </c>
      <c r="B1391" t="s">
        <v>5</v>
      </c>
      <c r="C1391" t="s">
        <v>1027</v>
      </c>
      <c r="D1391" t="s">
        <v>1040</v>
      </c>
      <c r="E1391">
        <v>2006</v>
      </c>
      <c r="F1391">
        <v>0.56139231010127011</v>
      </c>
    </row>
    <row r="1392" spans="1:6" x14ac:dyDescent="0.35">
      <c r="A1392" t="s">
        <v>0</v>
      </c>
      <c r="B1392" t="s">
        <v>5</v>
      </c>
      <c r="C1392" t="s">
        <v>1027</v>
      </c>
      <c r="D1392" t="s">
        <v>1040</v>
      </c>
      <c r="E1392">
        <v>2010</v>
      </c>
      <c r="F1392">
        <v>0.46810294569595551</v>
      </c>
    </row>
    <row r="1393" spans="1:6" x14ac:dyDescent="0.35">
      <c r="A1393" t="s">
        <v>0</v>
      </c>
      <c r="B1393" t="s">
        <v>5</v>
      </c>
      <c r="C1393" t="s">
        <v>1027</v>
      </c>
      <c r="D1393" t="s">
        <v>1040</v>
      </c>
      <c r="E1393">
        <v>2020</v>
      </c>
      <c r="F1393">
        <v>13.512373992381891</v>
      </c>
    </row>
    <row r="1394" spans="1:6" x14ac:dyDescent="0.35">
      <c r="A1394" t="s">
        <v>0</v>
      </c>
      <c r="B1394" t="s">
        <v>5</v>
      </c>
      <c r="C1394" t="s">
        <v>1027</v>
      </c>
      <c r="D1394" t="s">
        <v>1040</v>
      </c>
      <c r="E1394">
        <v>2050</v>
      </c>
      <c r="F1394">
        <v>5.8437631536584288E-2</v>
      </c>
    </row>
    <row r="1395" spans="1:6" x14ac:dyDescent="0.35">
      <c r="A1395" t="s">
        <v>0</v>
      </c>
      <c r="B1395" t="s">
        <v>6</v>
      </c>
      <c r="C1395" t="s">
        <v>1027</v>
      </c>
      <c r="D1395" t="s">
        <v>1040</v>
      </c>
      <c r="E1395">
        <v>2006</v>
      </c>
      <c r="F1395">
        <v>3.9908091658551559</v>
      </c>
    </row>
    <row r="1396" spans="1:6" x14ac:dyDescent="0.35">
      <c r="A1396" t="s">
        <v>0</v>
      </c>
      <c r="B1396" t="s">
        <v>6</v>
      </c>
      <c r="C1396" t="s">
        <v>1027</v>
      </c>
      <c r="D1396" t="s">
        <v>1040</v>
      </c>
      <c r="E1396">
        <v>2050</v>
      </c>
      <c r="F1396">
        <v>0.1052580917272898</v>
      </c>
    </row>
    <row r="1397" spans="1:6" x14ac:dyDescent="0.35">
      <c r="A1397" t="s">
        <v>0</v>
      </c>
      <c r="B1397" t="s">
        <v>7</v>
      </c>
      <c r="C1397" t="s">
        <v>1027</v>
      </c>
      <c r="D1397" t="s">
        <v>1040</v>
      </c>
      <c r="E1397">
        <v>2007</v>
      </c>
      <c r="F1397">
        <v>2.4885938190816879E-2</v>
      </c>
    </row>
    <row r="1398" spans="1:6" x14ac:dyDescent="0.35">
      <c r="A1398" t="s">
        <v>0</v>
      </c>
      <c r="B1398" t="s">
        <v>7</v>
      </c>
      <c r="C1398" t="s">
        <v>1027</v>
      </c>
      <c r="D1398" t="s">
        <v>1040</v>
      </c>
      <c r="E1398">
        <v>2010</v>
      </c>
      <c r="F1398">
        <v>3.9005054580679918E-2</v>
      </c>
    </row>
    <row r="1399" spans="1:6" x14ac:dyDescent="0.35">
      <c r="A1399" t="s">
        <v>0</v>
      </c>
      <c r="B1399" t="s">
        <v>7</v>
      </c>
      <c r="C1399" t="s">
        <v>1027</v>
      </c>
      <c r="D1399" t="s">
        <v>1040</v>
      </c>
      <c r="E1399">
        <v>2020</v>
      </c>
      <c r="F1399">
        <v>4.9536756984231663E-2</v>
      </c>
    </row>
    <row r="1400" spans="1:6" x14ac:dyDescent="0.35">
      <c r="A1400" t="s">
        <v>0</v>
      </c>
      <c r="B1400" t="s">
        <v>7</v>
      </c>
      <c r="C1400" t="s">
        <v>1027</v>
      </c>
      <c r="D1400" t="s">
        <v>1040</v>
      </c>
      <c r="E1400">
        <v>2040</v>
      </c>
      <c r="F1400">
        <v>1.37067283276195E-3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2050</v>
      </c>
      <c r="F1401">
        <v>2.4895206524362151E-3</v>
      </c>
    </row>
    <row r="1402" spans="1:6" x14ac:dyDescent="0.35">
      <c r="A1402" t="s">
        <v>0</v>
      </c>
      <c r="B1402" t="s">
        <v>56</v>
      </c>
      <c r="C1402" t="s">
        <v>1029</v>
      </c>
      <c r="D1402" t="s">
        <v>1040</v>
      </c>
      <c r="E1402">
        <v>2010</v>
      </c>
      <c r="F1402">
        <v>1318.7161306463649</v>
      </c>
    </row>
    <row r="1403" spans="1:6" x14ac:dyDescent="0.35">
      <c r="A1403" t="s">
        <v>0</v>
      </c>
      <c r="B1403" t="s">
        <v>56</v>
      </c>
      <c r="C1403" t="s">
        <v>1029</v>
      </c>
      <c r="D1403" t="s">
        <v>1040</v>
      </c>
      <c r="E1403">
        <v>2020</v>
      </c>
      <c r="F1403">
        <v>1801.2343878465631</v>
      </c>
    </row>
    <row r="1404" spans="1:6" x14ac:dyDescent="0.35">
      <c r="A1404" t="s">
        <v>0</v>
      </c>
      <c r="B1404" t="s">
        <v>56</v>
      </c>
      <c r="C1404" t="s">
        <v>1029</v>
      </c>
      <c r="D1404" t="s">
        <v>1040</v>
      </c>
      <c r="E1404">
        <v>2030</v>
      </c>
      <c r="F1404">
        <v>188.1783643579214</v>
      </c>
    </row>
    <row r="1405" spans="1:6" x14ac:dyDescent="0.35">
      <c r="A1405" t="s">
        <v>0</v>
      </c>
      <c r="B1405" t="s">
        <v>58</v>
      </c>
      <c r="C1405" t="s">
        <v>1029</v>
      </c>
      <c r="D1405" t="s">
        <v>1040</v>
      </c>
      <c r="E1405">
        <v>2010</v>
      </c>
      <c r="F1405">
        <v>36.659798650169073</v>
      </c>
    </row>
    <row r="1406" spans="1:6" x14ac:dyDescent="0.35">
      <c r="A1406" t="s">
        <v>0</v>
      </c>
      <c r="B1406" t="s">
        <v>58</v>
      </c>
      <c r="C1406" t="s">
        <v>1029</v>
      </c>
      <c r="D1406" t="s">
        <v>1040</v>
      </c>
      <c r="E1406">
        <v>2020</v>
      </c>
      <c r="F1406">
        <v>204.72713781137699</v>
      </c>
    </row>
    <row r="1407" spans="1:6" x14ac:dyDescent="0.35">
      <c r="A1407" t="s">
        <v>0</v>
      </c>
      <c r="B1407" t="s">
        <v>58</v>
      </c>
      <c r="C1407" t="s">
        <v>1029</v>
      </c>
      <c r="D1407" t="s">
        <v>1040</v>
      </c>
      <c r="E1407">
        <v>2030</v>
      </c>
      <c r="F1407">
        <v>251.8985074608658</v>
      </c>
    </row>
    <row r="1408" spans="1:6" x14ac:dyDescent="0.35">
      <c r="A1408" t="s">
        <v>0</v>
      </c>
      <c r="B1408" t="s">
        <v>59</v>
      </c>
      <c r="C1408" t="s">
        <v>1029</v>
      </c>
      <c r="D1408" t="s">
        <v>1040</v>
      </c>
      <c r="E1408">
        <v>2020</v>
      </c>
      <c r="F1408">
        <v>27.554626423308619</v>
      </c>
    </row>
    <row r="1409" spans="1:6" x14ac:dyDescent="0.35">
      <c r="A1409" t="s">
        <v>0</v>
      </c>
      <c r="B1409" t="s">
        <v>59</v>
      </c>
      <c r="C1409" t="s">
        <v>1029</v>
      </c>
      <c r="D1409" t="s">
        <v>1040</v>
      </c>
      <c r="E1409">
        <v>2030</v>
      </c>
      <c r="F1409">
        <v>5.3388288363775932E-2</v>
      </c>
    </row>
    <row r="1410" spans="1:6" x14ac:dyDescent="0.35">
      <c r="A1410" t="s">
        <v>0</v>
      </c>
      <c r="B1410" t="s">
        <v>60</v>
      </c>
      <c r="C1410" t="s">
        <v>1029</v>
      </c>
      <c r="D1410" t="s">
        <v>1040</v>
      </c>
      <c r="E1410">
        <v>2020</v>
      </c>
      <c r="F1410">
        <v>3.1056545688841108</v>
      </c>
    </row>
    <row r="1411" spans="1:6" x14ac:dyDescent="0.35">
      <c r="A1411" t="s">
        <v>0</v>
      </c>
      <c r="B1411" t="s">
        <v>60</v>
      </c>
      <c r="C1411" t="s">
        <v>1029</v>
      </c>
      <c r="D1411" t="s">
        <v>1040</v>
      </c>
      <c r="E1411">
        <v>2030</v>
      </c>
      <c r="F1411">
        <v>13.670779911094559</v>
      </c>
    </row>
    <row r="1412" spans="1:6" x14ac:dyDescent="0.35">
      <c r="A1412" t="s">
        <v>0</v>
      </c>
      <c r="B1412" t="s">
        <v>51</v>
      </c>
      <c r="C1412" t="s">
        <v>1029</v>
      </c>
      <c r="D1412" t="s">
        <v>1040</v>
      </c>
      <c r="E1412">
        <v>2006</v>
      </c>
      <c r="F1412">
        <v>3355.4305162489109</v>
      </c>
    </row>
    <row r="1413" spans="1:6" x14ac:dyDescent="0.35">
      <c r="A1413" t="s">
        <v>0</v>
      </c>
      <c r="B1413" t="s">
        <v>51</v>
      </c>
      <c r="C1413" t="s">
        <v>1029</v>
      </c>
      <c r="D1413" t="s">
        <v>1040</v>
      </c>
      <c r="E1413">
        <v>2007</v>
      </c>
      <c r="F1413">
        <v>12624.30281588138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2010</v>
      </c>
      <c r="F1414">
        <v>32557.28889475474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2020</v>
      </c>
      <c r="F1415">
        <v>18347.897218928971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2030</v>
      </c>
      <c r="F1416">
        <v>13463.74163284436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2040</v>
      </c>
      <c r="F1417">
        <v>3011.722707082783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2050</v>
      </c>
      <c r="F1418">
        <v>3384.8090737577131</v>
      </c>
    </row>
    <row r="1419" spans="1:6" x14ac:dyDescent="0.35">
      <c r="A1419" t="s">
        <v>0</v>
      </c>
      <c r="B1419" t="s">
        <v>166</v>
      </c>
      <c r="C1419" t="s">
        <v>1029</v>
      </c>
      <c r="D1419" t="s">
        <v>1040</v>
      </c>
      <c r="E1419">
        <v>2020</v>
      </c>
      <c r="F1419">
        <v>59.543898100869548</v>
      </c>
    </row>
    <row r="1420" spans="1:6" x14ac:dyDescent="0.35">
      <c r="A1420" t="s">
        <v>0</v>
      </c>
      <c r="B1420" t="s">
        <v>166</v>
      </c>
      <c r="C1420" t="s">
        <v>1029</v>
      </c>
      <c r="D1420" t="s">
        <v>1040</v>
      </c>
      <c r="E1420">
        <v>2030</v>
      </c>
      <c r="F1420">
        <v>32.733313342288938</v>
      </c>
    </row>
    <row r="1421" spans="1:6" x14ac:dyDescent="0.35">
      <c r="A1421" t="s">
        <v>0</v>
      </c>
      <c r="B1421" t="s">
        <v>166</v>
      </c>
      <c r="C1421" t="s">
        <v>1029</v>
      </c>
      <c r="D1421" t="s">
        <v>1040</v>
      </c>
      <c r="E1421">
        <v>2040</v>
      </c>
      <c r="F1421">
        <v>31.53693484902756</v>
      </c>
    </row>
    <row r="1422" spans="1:6" x14ac:dyDescent="0.35">
      <c r="A1422" t="s">
        <v>0</v>
      </c>
      <c r="B1422" t="s">
        <v>167</v>
      </c>
      <c r="C1422" t="s">
        <v>1029</v>
      </c>
      <c r="D1422" t="s">
        <v>1040</v>
      </c>
      <c r="E1422">
        <v>2030</v>
      </c>
      <c r="F1422">
        <v>86.929634172159851</v>
      </c>
    </row>
    <row r="1423" spans="1:6" x14ac:dyDescent="0.35">
      <c r="A1423" t="s">
        <v>0</v>
      </c>
      <c r="B1423" t="s">
        <v>544</v>
      </c>
      <c r="C1423" t="s">
        <v>1033</v>
      </c>
      <c r="D1423" t="s">
        <v>1040</v>
      </c>
      <c r="E1423">
        <v>2010</v>
      </c>
      <c r="F1423">
        <v>4642.1607310943436</v>
      </c>
    </row>
    <row r="1424" spans="1:6" x14ac:dyDescent="0.35">
      <c r="A1424" t="s">
        <v>0</v>
      </c>
      <c r="B1424" t="s">
        <v>544</v>
      </c>
      <c r="C1424" t="s">
        <v>1033</v>
      </c>
      <c r="D1424" t="s">
        <v>1040</v>
      </c>
      <c r="E1424">
        <v>2020</v>
      </c>
      <c r="F1424">
        <v>4207.3104868626342</v>
      </c>
    </row>
    <row r="1425" spans="1:6" x14ac:dyDescent="0.35">
      <c r="A1425" t="s">
        <v>0</v>
      </c>
      <c r="B1425" t="s">
        <v>544</v>
      </c>
      <c r="C1425" t="s">
        <v>1033</v>
      </c>
      <c r="D1425" t="s">
        <v>1040</v>
      </c>
      <c r="E1425">
        <v>2030</v>
      </c>
      <c r="F1425">
        <v>1754.47343869323</v>
      </c>
    </row>
    <row r="1426" spans="1:6" x14ac:dyDescent="0.35">
      <c r="A1426" t="s">
        <v>0</v>
      </c>
      <c r="B1426" t="s">
        <v>545</v>
      </c>
      <c r="C1426" t="s">
        <v>1033</v>
      </c>
      <c r="D1426" t="s">
        <v>1040</v>
      </c>
      <c r="E1426">
        <v>2030</v>
      </c>
      <c r="F1426">
        <v>220.74659716979389</v>
      </c>
    </row>
    <row r="1427" spans="1:6" x14ac:dyDescent="0.35">
      <c r="A1427" t="s">
        <v>0</v>
      </c>
      <c r="B1427" t="s">
        <v>549</v>
      </c>
      <c r="C1427" t="s">
        <v>1033</v>
      </c>
      <c r="D1427" t="s">
        <v>1040</v>
      </c>
      <c r="E1427">
        <v>2010</v>
      </c>
      <c r="F1427">
        <v>492.59077746626582</v>
      </c>
    </row>
    <row r="1428" spans="1:6" x14ac:dyDescent="0.35">
      <c r="A1428" t="s">
        <v>0</v>
      </c>
      <c r="B1428" t="s">
        <v>549</v>
      </c>
      <c r="C1428" t="s">
        <v>1033</v>
      </c>
      <c r="D1428" t="s">
        <v>1040</v>
      </c>
      <c r="E1428">
        <v>2020</v>
      </c>
      <c r="F1428">
        <v>261.80471968347581</v>
      </c>
    </row>
    <row r="1429" spans="1:6" x14ac:dyDescent="0.35">
      <c r="A1429" t="s">
        <v>0</v>
      </c>
      <c r="B1429" t="s">
        <v>549</v>
      </c>
      <c r="C1429" t="s">
        <v>1033</v>
      </c>
      <c r="D1429" t="s">
        <v>1040</v>
      </c>
      <c r="E1429">
        <v>2030</v>
      </c>
      <c r="F1429">
        <v>101.04554727138429</v>
      </c>
    </row>
    <row r="1430" spans="1:6" x14ac:dyDescent="0.35">
      <c r="A1430" t="s">
        <v>0</v>
      </c>
      <c r="B1430" t="s">
        <v>550</v>
      </c>
      <c r="C1430" t="s">
        <v>1033</v>
      </c>
      <c r="D1430" t="s">
        <v>1040</v>
      </c>
      <c r="E1430">
        <v>2010</v>
      </c>
      <c r="F1430">
        <v>2201.2562029699461</v>
      </c>
    </row>
    <row r="1431" spans="1:6" x14ac:dyDescent="0.35">
      <c r="A1431" t="s">
        <v>0</v>
      </c>
      <c r="B1431" t="s">
        <v>550</v>
      </c>
      <c r="C1431" t="s">
        <v>1033</v>
      </c>
      <c r="D1431" t="s">
        <v>1040</v>
      </c>
      <c r="E1431">
        <v>2020</v>
      </c>
      <c r="F1431">
        <v>2605.4331167906348</v>
      </c>
    </row>
    <row r="1432" spans="1:6" x14ac:dyDescent="0.35">
      <c r="A1432" t="s">
        <v>0</v>
      </c>
      <c r="B1432" t="s">
        <v>550</v>
      </c>
      <c r="C1432" t="s">
        <v>1033</v>
      </c>
      <c r="D1432" t="s">
        <v>1040</v>
      </c>
      <c r="E1432">
        <v>2030</v>
      </c>
      <c r="F1432">
        <v>274.08020013512589</v>
      </c>
    </row>
    <row r="1433" spans="1:6" x14ac:dyDescent="0.35">
      <c r="A1433" t="s">
        <v>0</v>
      </c>
      <c r="B1433" t="s">
        <v>551</v>
      </c>
      <c r="C1433" t="s">
        <v>1033</v>
      </c>
      <c r="D1433" t="s">
        <v>1040</v>
      </c>
      <c r="E1433">
        <v>2007</v>
      </c>
      <c r="F1433">
        <v>1.4054736448674481</v>
      </c>
    </row>
    <row r="1434" spans="1:6" x14ac:dyDescent="0.35">
      <c r="A1434" t="s">
        <v>0</v>
      </c>
      <c r="B1434" t="s">
        <v>551</v>
      </c>
      <c r="C1434" t="s">
        <v>1033</v>
      </c>
      <c r="D1434" t="s">
        <v>1040</v>
      </c>
      <c r="E1434">
        <v>2010</v>
      </c>
      <c r="F1434">
        <v>4.6074884986576263</v>
      </c>
    </row>
    <row r="1435" spans="1:6" x14ac:dyDescent="0.35">
      <c r="A1435" t="s">
        <v>0</v>
      </c>
      <c r="B1435" t="s">
        <v>551</v>
      </c>
      <c r="C1435" t="s">
        <v>1033</v>
      </c>
      <c r="D1435" t="s">
        <v>1040</v>
      </c>
      <c r="E1435">
        <v>2020</v>
      </c>
      <c r="F1435">
        <v>4.5003111896382242</v>
      </c>
    </row>
    <row r="1436" spans="1:6" x14ac:dyDescent="0.35">
      <c r="A1436" t="s">
        <v>0</v>
      </c>
      <c r="B1436" t="s">
        <v>551</v>
      </c>
      <c r="C1436" t="s">
        <v>1033</v>
      </c>
      <c r="D1436" t="s">
        <v>1040</v>
      </c>
      <c r="E1436">
        <v>2030</v>
      </c>
      <c r="F1436">
        <v>2.1108757526578561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2040</v>
      </c>
      <c r="F1437">
        <v>1.2954626726114991</v>
      </c>
    </row>
    <row r="1438" spans="1:6" x14ac:dyDescent="0.35">
      <c r="A1438" t="s">
        <v>0</v>
      </c>
      <c r="B1438" t="s">
        <v>542</v>
      </c>
      <c r="C1438" t="s">
        <v>1033</v>
      </c>
      <c r="D1438" t="s">
        <v>1040</v>
      </c>
      <c r="E1438">
        <v>2006</v>
      </c>
      <c r="F1438">
        <v>2876.0832996419258</v>
      </c>
    </row>
    <row r="1439" spans="1:6" x14ac:dyDescent="0.35">
      <c r="A1439" t="s">
        <v>0</v>
      </c>
      <c r="B1439" t="s">
        <v>542</v>
      </c>
      <c r="C1439" t="s">
        <v>1033</v>
      </c>
      <c r="D1439" t="s">
        <v>1040</v>
      </c>
      <c r="E1439">
        <v>2007</v>
      </c>
      <c r="F1439">
        <v>10232.910735972669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2010</v>
      </c>
      <c r="F1440">
        <v>24984.802732771881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2020</v>
      </c>
      <c r="F1441">
        <v>14816.061202440769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2030</v>
      </c>
      <c r="F1442">
        <v>8729.0086691300203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2040</v>
      </c>
      <c r="F1443">
        <v>899.07952859816442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2050</v>
      </c>
      <c r="F1444">
        <v>2256.9772893448262</v>
      </c>
    </row>
    <row r="1445" spans="1:6" x14ac:dyDescent="0.35">
      <c r="A1445" t="s">
        <v>0</v>
      </c>
      <c r="B1445" t="s">
        <v>765</v>
      </c>
      <c r="C1445" t="s">
        <v>1033</v>
      </c>
      <c r="D1445" t="s">
        <v>1040</v>
      </c>
      <c r="E1445">
        <v>2030</v>
      </c>
      <c r="F1445">
        <v>4212.9348028739141</v>
      </c>
    </row>
    <row r="1446" spans="1:6" x14ac:dyDescent="0.35">
      <c r="A1446" t="s">
        <v>0</v>
      </c>
      <c r="B1446" t="s">
        <v>771</v>
      </c>
      <c r="C1446" t="s">
        <v>1034</v>
      </c>
      <c r="D1446" t="s">
        <v>1040</v>
      </c>
      <c r="E1446">
        <v>2007</v>
      </c>
      <c r="F1446">
        <v>70.049678195004873</v>
      </c>
    </row>
    <row r="1447" spans="1:6" x14ac:dyDescent="0.35">
      <c r="A1447" t="s">
        <v>0</v>
      </c>
      <c r="B1447" t="s">
        <v>771</v>
      </c>
      <c r="C1447" t="s">
        <v>1034</v>
      </c>
      <c r="D1447" t="s">
        <v>1040</v>
      </c>
      <c r="E1447">
        <v>2010</v>
      </c>
      <c r="F1447">
        <v>2974.3510661714909</v>
      </c>
    </row>
    <row r="1448" spans="1:6" x14ac:dyDescent="0.35">
      <c r="A1448" t="s">
        <v>0</v>
      </c>
      <c r="B1448" t="s">
        <v>771</v>
      </c>
      <c r="C1448" t="s">
        <v>1034</v>
      </c>
      <c r="D1448" t="s">
        <v>1040</v>
      </c>
      <c r="E1448">
        <v>2020</v>
      </c>
      <c r="F1448">
        <v>2979.5713825928328</v>
      </c>
    </row>
    <row r="1449" spans="1:6" x14ac:dyDescent="0.35">
      <c r="A1449" t="s">
        <v>0</v>
      </c>
      <c r="B1449" t="s">
        <v>771</v>
      </c>
      <c r="C1449" t="s">
        <v>1034</v>
      </c>
      <c r="D1449" t="s">
        <v>1040</v>
      </c>
      <c r="E1449">
        <v>2040</v>
      </c>
      <c r="F1449">
        <v>158.21547366555441</v>
      </c>
    </row>
    <row r="1450" spans="1:6" x14ac:dyDescent="0.35">
      <c r="A1450" t="s">
        <v>0</v>
      </c>
      <c r="B1450" t="s">
        <v>774</v>
      </c>
      <c r="C1450" t="s">
        <v>1034</v>
      </c>
      <c r="D1450" t="s">
        <v>1040</v>
      </c>
      <c r="E1450">
        <v>2010</v>
      </c>
      <c r="F1450">
        <v>586.98684514508318</v>
      </c>
    </row>
    <row r="1451" spans="1:6" x14ac:dyDescent="0.35">
      <c r="A1451" t="s">
        <v>0</v>
      </c>
      <c r="B1451" t="s">
        <v>774</v>
      </c>
      <c r="C1451" t="s">
        <v>1034</v>
      </c>
      <c r="D1451" t="s">
        <v>1040</v>
      </c>
      <c r="E1451">
        <v>2020</v>
      </c>
      <c r="F1451">
        <v>1606.4128386597231</v>
      </c>
    </row>
    <row r="1452" spans="1:6" x14ac:dyDescent="0.35">
      <c r="A1452" t="s">
        <v>0</v>
      </c>
      <c r="B1452" t="s">
        <v>774</v>
      </c>
      <c r="C1452" t="s">
        <v>1034</v>
      </c>
      <c r="D1452" t="s">
        <v>1040</v>
      </c>
      <c r="E1452">
        <v>2030</v>
      </c>
      <c r="F1452">
        <v>567.53210215568254</v>
      </c>
    </row>
    <row r="1453" spans="1:6" x14ac:dyDescent="0.35">
      <c r="A1453" t="s">
        <v>0</v>
      </c>
      <c r="B1453" t="s">
        <v>774</v>
      </c>
      <c r="C1453" t="s">
        <v>1034</v>
      </c>
      <c r="D1453" t="s">
        <v>1040</v>
      </c>
      <c r="E1453">
        <v>2040</v>
      </c>
      <c r="F1453">
        <v>218.78292759098341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2050</v>
      </c>
      <c r="F1454">
        <v>36.958302908054748</v>
      </c>
    </row>
    <row r="1455" spans="1:6" x14ac:dyDescent="0.35">
      <c r="A1455" t="s">
        <v>0</v>
      </c>
      <c r="B1455" t="s">
        <v>776</v>
      </c>
      <c r="C1455" t="s">
        <v>1034</v>
      </c>
      <c r="D1455" t="s">
        <v>1040</v>
      </c>
      <c r="E1455">
        <v>2007</v>
      </c>
      <c r="F1455">
        <v>105.00853630325879</v>
      </c>
    </row>
    <row r="1456" spans="1:6" x14ac:dyDescent="0.35">
      <c r="A1456" t="s">
        <v>0</v>
      </c>
      <c r="B1456" t="s">
        <v>776</v>
      </c>
      <c r="C1456" t="s">
        <v>1034</v>
      </c>
      <c r="D1456" t="s">
        <v>1040</v>
      </c>
      <c r="E1456">
        <v>2010</v>
      </c>
      <c r="F1456">
        <v>199.55760102314471</v>
      </c>
    </row>
    <row r="1457" spans="1:6" x14ac:dyDescent="0.35">
      <c r="A1457" t="s">
        <v>0</v>
      </c>
      <c r="B1457" t="s">
        <v>776</v>
      </c>
      <c r="C1457" t="s">
        <v>1034</v>
      </c>
      <c r="D1457" t="s">
        <v>1040</v>
      </c>
      <c r="E1457">
        <v>2020</v>
      </c>
      <c r="F1457">
        <v>118.0381853569849</v>
      </c>
    </row>
    <row r="1458" spans="1:6" x14ac:dyDescent="0.35">
      <c r="A1458" t="s">
        <v>0</v>
      </c>
      <c r="B1458" t="s">
        <v>778</v>
      </c>
      <c r="C1458" t="s">
        <v>1034</v>
      </c>
      <c r="D1458" t="s">
        <v>1040</v>
      </c>
      <c r="E1458">
        <v>2007</v>
      </c>
      <c r="F1458">
        <v>29.593865626377159</v>
      </c>
    </row>
    <row r="1459" spans="1:6" x14ac:dyDescent="0.35">
      <c r="A1459" t="s">
        <v>0</v>
      </c>
      <c r="B1459" t="s">
        <v>778</v>
      </c>
      <c r="C1459" t="s">
        <v>1034</v>
      </c>
      <c r="D1459" t="s">
        <v>1040</v>
      </c>
      <c r="E1459">
        <v>2010</v>
      </c>
      <c r="F1459">
        <v>42.651061693512787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2020</v>
      </c>
      <c r="F1460">
        <v>63.331755090595991</v>
      </c>
    </row>
    <row r="1461" spans="1:6" x14ac:dyDescent="0.35">
      <c r="A1461" t="s">
        <v>0</v>
      </c>
      <c r="B1461" t="s">
        <v>778</v>
      </c>
      <c r="C1461" t="s">
        <v>1034</v>
      </c>
      <c r="D1461" t="s">
        <v>1040</v>
      </c>
      <c r="E1461">
        <v>2030</v>
      </c>
      <c r="F1461">
        <v>104.3785102227704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2040</v>
      </c>
      <c r="F1462">
        <v>1.25564006159484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2050</v>
      </c>
      <c r="F1463">
        <v>4.8286647768166464</v>
      </c>
    </row>
    <row r="1464" spans="1:6" x14ac:dyDescent="0.35">
      <c r="A1464" t="s">
        <v>0</v>
      </c>
      <c r="B1464" t="s">
        <v>779</v>
      </c>
      <c r="C1464" t="s">
        <v>1034</v>
      </c>
      <c r="D1464" t="s">
        <v>1040</v>
      </c>
      <c r="E1464">
        <v>2030</v>
      </c>
      <c r="F1464">
        <v>284.01366660344388</v>
      </c>
    </row>
    <row r="1465" spans="1:6" x14ac:dyDescent="0.35">
      <c r="A1465" t="s">
        <v>0</v>
      </c>
      <c r="B1465" t="s">
        <v>779</v>
      </c>
      <c r="C1465" t="s">
        <v>1034</v>
      </c>
      <c r="D1465" t="s">
        <v>1040</v>
      </c>
      <c r="E1465">
        <v>2040</v>
      </c>
      <c r="F1465">
        <v>142.4048769658242</v>
      </c>
    </row>
    <row r="1466" spans="1:6" x14ac:dyDescent="0.35">
      <c r="A1466" t="s">
        <v>0</v>
      </c>
      <c r="B1466" t="s">
        <v>779</v>
      </c>
      <c r="C1466" t="s">
        <v>1034</v>
      </c>
      <c r="D1466" t="s">
        <v>1040</v>
      </c>
      <c r="E1466">
        <v>2050</v>
      </c>
      <c r="F1466">
        <v>37.075643417928667</v>
      </c>
    </row>
    <row r="1467" spans="1:6" x14ac:dyDescent="0.35">
      <c r="A1467" t="s">
        <v>0</v>
      </c>
      <c r="B1467" t="s">
        <v>781</v>
      </c>
      <c r="C1467" t="s">
        <v>1034</v>
      </c>
      <c r="D1467" t="s">
        <v>1040</v>
      </c>
      <c r="E1467">
        <v>2007</v>
      </c>
      <c r="F1467">
        <v>135.35512379814659</v>
      </c>
    </row>
    <row r="1468" spans="1:6" x14ac:dyDescent="0.35">
      <c r="A1468" t="s">
        <v>0</v>
      </c>
      <c r="B1468" t="s">
        <v>781</v>
      </c>
      <c r="C1468" t="s">
        <v>1034</v>
      </c>
      <c r="D1468" t="s">
        <v>1040</v>
      </c>
      <c r="E1468">
        <v>2010</v>
      </c>
      <c r="F1468">
        <v>420.96449941022178</v>
      </c>
    </row>
    <row r="1469" spans="1:6" x14ac:dyDescent="0.35">
      <c r="A1469" t="s">
        <v>0</v>
      </c>
      <c r="B1469" t="s">
        <v>781</v>
      </c>
      <c r="C1469" t="s">
        <v>1034</v>
      </c>
      <c r="D1469" t="s">
        <v>1040</v>
      </c>
      <c r="E1469">
        <v>2020</v>
      </c>
      <c r="F1469">
        <v>442.00357629931369</v>
      </c>
    </row>
    <row r="1470" spans="1:6" x14ac:dyDescent="0.35">
      <c r="A1470" t="s">
        <v>0</v>
      </c>
      <c r="B1470" t="s">
        <v>785</v>
      </c>
      <c r="C1470" t="s">
        <v>1034</v>
      </c>
      <c r="D1470" t="s">
        <v>1040</v>
      </c>
      <c r="E1470">
        <v>2010</v>
      </c>
      <c r="F1470">
        <v>533.10349088537896</v>
      </c>
    </row>
    <row r="1471" spans="1:6" x14ac:dyDescent="0.35">
      <c r="A1471" t="s">
        <v>0</v>
      </c>
      <c r="B1471" t="s">
        <v>785</v>
      </c>
      <c r="C1471" t="s">
        <v>1034</v>
      </c>
      <c r="D1471" t="s">
        <v>1040</v>
      </c>
      <c r="E1471">
        <v>2020</v>
      </c>
      <c r="F1471">
        <v>420.56960137790429</v>
      </c>
    </row>
    <row r="1472" spans="1:6" x14ac:dyDescent="0.35">
      <c r="A1472" t="s">
        <v>0</v>
      </c>
      <c r="B1472" t="s">
        <v>308</v>
      </c>
      <c r="C1472" t="s">
        <v>1032</v>
      </c>
      <c r="D1472" t="s">
        <v>1040</v>
      </c>
      <c r="E1472">
        <v>2006</v>
      </c>
      <c r="F1472">
        <v>31119.814373303128</v>
      </c>
    </row>
    <row r="1473" spans="1:6" x14ac:dyDescent="0.35">
      <c r="A1473" t="s">
        <v>0</v>
      </c>
      <c r="B1473" t="s">
        <v>308</v>
      </c>
      <c r="C1473" t="s">
        <v>1032</v>
      </c>
      <c r="D1473" t="s">
        <v>1040</v>
      </c>
      <c r="E1473">
        <v>2007</v>
      </c>
      <c r="F1473">
        <v>63171.128383412863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2010</v>
      </c>
      <c r="F1474">
        <v>913.81993816184661</v>
      </c>
    </row>
    <row r="1475" spans="1:6" x14ac:dyDescent="0.35">
      <c r="A1475" t="s">
        <v>0</v>
      </c>
      <c r="B1475" t="s">
        <v>308</v>
      </c>
      <c r="C1475" t="s">
        <v>1032</v>
      </c>
      <c r="D1475" t="s">
        <v>1040</v>
      </c>
      <c r="E1475">
        <v>2020</v>
      </c>
      <c r="F1475">
        <v>13304.832689777289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2030</v>
      </c>
      <c r="F1476">
        <v>7584.9692569430536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2050</v>
      </c>
      <c r="F1477">
        <v>27.77297446310909</v>
      </c>
    </row>
    <row r="1478" spans="1:6" x14ac:dyDescent="0.35">
      <c r="A1478" t="s">
        <v>0</v>
      </c>
      <c r="B1478" t="s">
        <v>300</v>
      </c>
      <c r="C1478" t="s">
        <v>1032</v>
      </c>
      <c r="D1478" t="s">
        <v>1040</v>
      </c>
      <c r="E1478">
        <v>2007</v>
      </c>
      <c r="F1478">
        <v>0.74576090894125002</v>
      </c>
    </row>
    <row r="1479" spans="1:6" x14ac:dyDescent="0.35">
      <c r="A1479" t="s">
        <v>0</v>
      </c>
      <c r="B1479" t="s">
        <v>300</v>
      </c>
      <c r="C1479" t="s">
        <v>1032</v>
      </c>
      <c r="D1479" t="s">
        <v>1040</v>
      </c>
      <c r="E1479">
        <v>2030</v>
      </c>
      <c r="F1479">
        <v>1.331434797666454</v>
      </c>
    </row>
    <row r="1480" spans="1:6" x14ac:dyDescent="0.35">
      <c r="A1480" t="s">
        <v>0</v>
      </c>
      <c r="B1480" t="s">
        <v>300</v>
      </c>
      <c r="C1480" t="s">
        <v>1032</v>
      </c>
      <c r="D1480" t="s">
        <v>1040</v>
      </c>
      <c r="E1480">
        <v>2050</v>
      </c>
      <c r="F1480">
        <v>0.16541216459670019</v>
      </c>
    </row>
    <row r="1481" spans="1:6" x14ac:dyDescent="0.35">
      <c r="A1481" t="s">
        <v>0</v>
      </c>
      <c r="B1481" t="s">
        <v>302</v>
      </c>
      <c r="C1481" t="s">
        <v>1032</v>
      </c>
      <c r="D1481" t="s">
        <v>1040</v>
      </c>
      <c r="E1481">
        <v>2007</v>
      </c>
      <c r="F1481">
        <v>74.448288873536441</v>
      </c>
    </row>
    <row r="1482" spans="1:6" x14ac:dyDescent="0.35">
      <c r="A1482" t="s">
        <v>0</v>
      </c>
      <c r="B1482" t="s">
        <v>302</v>
      </c>
      <c r="C1482" t="s">
        <v>1032</v>
      </c>
      <c r="D1482" t="s">
        <v>1040</v>
      </c>
      <c r="E1482">
        <v>2010</v>
      </c>
      <c r="F1482">
        <v>92.570257520246045</v>
      </c>
    </row>
    <row r="1483" spans="1:6" x14ac:dyDescent="0.35">
      <c r="A1483" t="s">
        <v>0</v>
      </c>
      <c r="B1483" t="s">
        <v>302</v>
      </c>
      <c r="C1483" t="s">
        <v>1032</v>
      </c>
      <c r="D1483" t="s">
        <v>1040</v>
      </c>
      <c r="E1483">
        <v>2020</v>
      </c>
      <c r="F1483">
        <v>174.514004392115</v>
      </c>
    </row>
    <row r="1484" spans="1:6" x14ac:dyDescent="0.35">
      <c r="A1484" t="s">
        <v>0</v>
      </c>
      <c r="B1484" t="s">
        <v>302</v>
      </c>
      <c r="C1484" t="s">
        <v>1032</v>
      </c>
      <c r="D1484" t="s">
        <v>1040</v>
      </c>
      <c r="E1484">
        <v>2040</v>
      </c>
      <c r="F1484">
        <v>83.386818562116289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2050</v>
      </c>
      <c r="F1485">
        <v>10.67644768385534</v>
      </c>
    </row>
    <row r="1486" spans="1:6" x14ac:dyDescent="0.35">
      <c r="A1486" t="s">
        <v>0</v>
      </c>
      <c r="B1486" t="s">
        <v>304</v>
      </c>
      <c r="C1486" t="s">
        <v>1032</v>
      </c>
      <c r="D1486" t="s">
        <v>1040</v>
      </c>
      <c r="E1486">
        <v>2007</v>
      </c>
      <c r="F1486">
        <v>5.4105316811390267</v>
      </c>
    </row>
    <row r="1487" spans="1:6" x14ac:dyDescent="0.35">
      <c r="A1487" t="s">
        <v>0</v>
      </c>
      <c r="B1487" t="s">
        <v>304</v>
      </c>
      <c r="C1487" t="s">
        <v>1032</v>
      </c>
      <c r="D1487" t="s">
        <v>1040</v>
      </c>
      <c r="E1487">
        <v>2020</v>
      </c>
      <c r="F1487">
        <v>12.09037155038215</v>
      </c>
    </row>
    <row r="1488" spans="1:6" x14ac:dyDescent="0.35">
      <c r="A1488" t="s">
        <v>0</v>
      </c>
      <c r="B1488" t="s">
        <v>304</v>
      </c>
      <c r="C1488" t="s">
        <v>1032</v>
      </c>
      <c r="D1488" t="s">
        <v>1040</v>
      </c>
      <c r="E1488">
        <v>2030</v>
      </c>
      <c r="F1488">
        <v>437.33423906248208</v>
      </c>
    </row>
    <row r="1489" spans="1:6" x14ac:dyDescent="0.35">
      <c r="A1489" t="s">
        <v>0</v>
      </c>
      <c r="B1489" t="s">
        <v>307</v>
      </c>
      <c r="C1489" t="s">
        <v>1032</v>
      </c>
      <c r="D1489" t="s">
        <v>1040</v>
      </c>
      <c r="E1489">
        <v>2030</v>
      </c>
      <c r="F1489">
        <v>169.32288141872391</v>
      </c>
    </row>
    <row r="1490" spans="1:6" x14ac:dyDescent="0.35">
      <c r="A1490" t="s">
        <v>0</v>
      </c>
      <c r="B1490" t="s">
        <v>310</v>
      </c>
      <c r="C1490" t="s">
        <v>1032</v>
      </c>
      <c r="D1490" t="s">
        <v>1040</v>
      </c>
      <c r="E1490">
        <v>2030</v>
      </c>
      <c r="F1490">
        <v>17.581101562372439</v>
      </c>
    </row>
    <row r="1491" spans="1:6" x14ac:dyDescent="0.35">
      <c r="A1491" t="s">
        <v>0</v>
      </c>
      <c r="B1491" t="s">
        <v>317</v>
      </c>
      <c r="C1491" t="s">
        <v>1032</v>
      </c>
      <c r="D1491" t="s">
        <v>1040</v>
      </c>
      <c r="E1491">
        <v>2030</v>
      </c>
      <c r="F1491">
        <v>92.32738837788726</v>
      </c>
    </row>
    <row r="1492" spans="1:6" x14ac:dyDescent="0.35">
      <c r="A1492" t="s">
        <v>0</v>
      </c>
      <c r="B1492" t="s">
        <v>317</v>
      </c>
      <c r="C1492" t="s">
        <v>1032</v>
      </c>
      <c r="D1492" t="s">
        <v>1040</v>
      </c>
      <c r="E1492">
        <v>2040</v>
      </c>
      <c r="F1492">
        <v>18.207025155844949</v>
      </c>
    </row>
    <row r="1493" spans="1:6" x14ac:dyDescent="0.35">
      <c r="A1493" t="s">
        <v>0</v>
      </c>
      <c r="B1493" t="s">
        <v>317</v>
      </c>
      <c r="C1493" t="s">
        <v>1032</v>
      </c>
      <c r="D1493" t="s">
        <v>1040</v>
      </c>
      <c r="E1493">
        <v>2050</v>
      </c>
      <c r="F1493">
        <v>0.37055345639518372</v>
      </c>
    </row>
    <row r="1494" spans="1:6" x14ac:dyDescent="0.35">
      <c r="A1494" t="s">
        <v>0</v>
      </c>
      <c r="B1494" t="s">
        <v>321</v>
      </c>
      <c r="C1494" t="s">
        <v>1032</v>
      </c>
      <c r="D1494" t="s">
        <v>1040</v>
      </c>
      <c r="E1494">
        <v>2030</v>
      </c>
      <c r="F1494">
        <v>160.61503311133069</v>
      </c>
    </row>
    <row r="1495" spans="1:6" x14ac:dyDescent="0.35">
      <c r="A1495" t="s">
        <v>0</v>
      </c>
      <c r="B1495" t="s">
        <v>321</v>
      </c>
      <c r="C1495" t="s">
        <v>1032</v>
      </c>
      <c r="D1495" t="s">
        <v>1040</v>
      </c>
      <c r="E1495">
        <v>2040</v>
      </c>
      <c r="F1495">
        <v>0.18730208754645711</v>
      </c>
    </row>
    <row r="1496" spans="1:6" x14ac:dyDescent="0.35">
      <c r="A1496" t="s">
        <v>0</v>
      </c>
      <c r="B1496" t="s">
        <v>323</v>
      </c>
      <c r="C1496" t="s">
        <v>1032</v>
      </c>
      <c r="D1496" t="s">
        <v>1040</v>
      </c>
      <c r="E1496">
        <v>2030</v>
      </c>
      <c r="F1496">
        <v>28.534742786685459</v>
      </c>
    </row>
    <row r="1497" spans="1:6" x14ac:dyDescent="0.35">
      <c r="A1497" t="s">
        <v>0</v>
      </c>
      <c r="B1497" t="s">
        <v>323</v>
      </c>
      <c r="C1497" t="s">
        <v>1032</v>
      </c>
      <c r="D1497" t="s">
        <v>1040</v>
      </c>
      <c r="E1497">
        <v>2040</v>
      </c>
      <c r="F1497">
        <v>2.706146127809641</v>
      </c>
    </row>
    <row r="1498" spans="1:6" x14ac:dyDescent="0.35">
      <c r="A1498" t="s">
        <v>0</v>
      </c>
      <c r="B1498" t="s">
        <v>323</v>
      </c>
      <c r="C1498" t="s">
        <v>1032</v>
      </c>
      <c r="D1498" t="s">
        <v>1040</v>
      </c>
      <c r="E1498">
        <v>2050</v>
      </c>
      <c r="F1498">
        <v>0.96918286808736198</v>
      </c>
    </row>
    <row r="1499" spans="1:6" x14ac:dyDescent="0.35">
      <c r="A1499" t="s">
        <v>0</v>
      </c>
      <c r="B1499" t="s">
        <v>325</v>
      </c>
      <c r="C1499" t="s">
        <v>1032</v>
      </c>
      <c r="D1499" t="s">
        <v>1040</v>
      </c>
      <c r="E1499">
        <v>2020</v>
      </c>
      <c r="F1499">
        <v>618.79743515845746</v>
      </c>
    </row>
    <row r="1500" spans="1:6" x14ac:dyDescent="0.35">
      <c r="A1500" t="s">
        <v>0</v>
      </c>
      <c r="B1500" t="s">
        <v>325</v>
      </c>
      <c r="C1500" t="s">
        <v>1032</v>
      </c>
      <c r="D1500" t="s">
        <v>1040</v>
      </c>
      <c r="E1500">
        <v>2030</v>
      </c>
      <c r="F1500">
        <v>965.06248785791763</v>
      </c>
    </row>
    <row r="1501" spans="1:6" x14ac:dyDescent="0.35">
      <c r="A1501" t="s">
        <v>0</v>
      </c>
      <c r="B1501" t="s">
        <v>319</v>
      </c>
      <c r="C1501" t="s">
        <v>1032</v>
      </c>
      <c r="D1501" t="s">
        <v>1040</v>
      </c>
      <c r="E1501">
        <v>2030</v>
      </c>
      <c r="F1501">
        <v>125.2081778394635</v>
      </c>
    </row>
    <row r="1502" spans="1:6" x14ac:dyDescent="0.35">
      <c r="A1502" t="s">
        <v>0</v>
      </c>
      <c r="B1502" t="s">
        <v>319</v>
      </c>
      <c r="C1502" t="s">
        <v>1032</v>
      </c>
      <c r="D1502" t="s">
        <v>1040</v>
      </c>
      <c r="E1502">
        <v>2050</v>
      </c>
      <c r="F1502">
        <v>4.5217450075665244</v>
      </c>
    </row>
    <row r="1503" spans="1:6" x14ac:dyDescent="0.35">
      <c r="A1503" t="s">
        <v>0</v>
      </c>
      <c r="B1503" t="s">
        <v>327</v>
      </c>
      <c r="C1503" t="s">
        <v>1032</v>
      </c>
      <c r="D1503" t="s">
        <v>1040</v>
      </c>
      <c r="E1503">
        <v>2020</v>
      </c>
      <c r="F1503">
        <v>87.483713039352367</v>
      </c>
    </row>
    <row r="1504" spans="1:6" x14ac:dyDescent="0.35">
      <c r="A1504" t="s">
        <v>0</v>
      </c>
      <c r="B1504" t="s">
        <v>171</v>
      </c>
      <c r="C1504" t="s">
        <v>1030</v>
      </c>
      <c r="D1504" t="s">
        <v>1040</v>
      </c>
      <c r="E1504">
        <v>2007</v>
      </c>
      <c r="F1504">
        <v>1496.2238322490659</v>
      </c>
    </row>
    <row r="1505" spans="1:6" x14ac:dyDescent="0.35">
      <c r="A1505" t="s">
        <v>0</v>
      </c>
      <c r="B1505" t="s">
        <v>171</v>
      </c>
      <c r="C1505" t="s">
        <v>1030</v>
      </c>
      <c r="D1505" t="s">
        <v>1040</v>
      </c>
      <c r="E1505">
        <v>2010</v>
      </c>
      <c r="F1505">
        <v>12.852048612294</v>
      </c>
    </row>
    <row r="1506" spans="1:6" x14ac:dyDescent="0.35">
      <c r="A1506" t="s">
        <v>0</v>
      </c>
      <c r="B1506" t="s">
        <v>171</v>
      </c>
      <c r="C1506" t="s">
        <v>1030</v>
      </c>
      <c r="D1506" t="s">
        <v>1040</v>
      </c>
      <c r="E1506">
        <v>2020</v>
      </c>
      <c r="F1506">
        <v>175.29151091235309</v>
      </c>
    </row>
    <row r="1507" spans="1:6" x14ac:dyDescent="0.35">
      <c r="A1507" t="s">
        <v>0</v>
      </c>
      <c r="B1507" t="s">
        <v>184</v>
      </c>
      <c r="C1507" t="s">
        <v>1030</v>
      </c>
      <c r="D1507" t="s">
        <v>1040</v>
      </c>
      <c r="E1507">
        <v>2006</v>
      </c>
      <c r="F1507">
        <v>620.18664830417288</v>
      </c>
    </row>
    <row r="1508" spans="1:6" x14ac:dyDescent="0.35">
      <c r="A1508" t="s">
        <v>0</v>
      </c>
      <c r="B1508" t="s">
        <v>185</v>
      </c>
      <c r="C1508" t="s">
        <v>1030</v>
      </c>
      <c r="D1508" t="s">
        <v>1040</v>
      </c>
      <c r="E1508">
        <v>2006</v>
      </c>
      <c r="F1508">
        <v>85.895149348300691</v>
      </c>
    </row>
    <row r="1509" spans="1:6" x14ac:dyDescent="0.35">
      <c r="A1509" t="s">
        <v>0</v>
      </c>
      <c r="B1509" t="s">
        <v>186</v>
      </c>
      <c r="C1509" t="s">
        <v>1030</v>
      </c>
      <c r="D1509" t="s">
        <v>1040</v>
      </c>
      <c r="E1509">
        <v>2006</v>
      </c>
      <c r="F1509">
        <v>38.883560521964768</v>
      </c>
    </row>
    <row r="1510" spans="1:6" x14ac:dyDescent="0.35">
      <c r="A1510" t="s">
        <v>0</v>
      </c>
      <c r="B1510" t="s">
        <v>187</v>
      </c>
      <c r="C1510" t="s">
        <v>1030</v>
      </c>
      <c r="D1510" t="s">
        <v>1040</v>
      </c>
      <c r="E1510">
        <v>2006</v>
      </c>
      <c r="F1510">
        <v>1511.309648382455</v>
      </c>
    </row>
    <row r="1511" spans="1:6" x14ac:dyDescent="0.35">
      <c r="A1511" t="s">
        <v>0</v>
      </c>
      <c r="B1511" t="s">
        <v>188</v>
      </c>
      <c r="C1511" t="s">
        <v>1030</v>
      </c>
      <c r="D1511" t="s">
        <v>1040</v>
      </c>
      <c r="E1511">
        <v>2006</v>
      </c>
      <c r="F1511">
        <v>44.295510189960247</v>
      </c>
    </row>
    <row r="1512" spans="1:6" x14ac:dyDescent="0.35">
      <c r="A1512" t="s">
        <v>0</v>
      </c>
      <c r="B1512" t="s">
        <v>189</v>
      </c>
      <c r="C1512" t="s">
        <v>1030</v>
      </c>
      <c r="D1512" t="s">
        <v>1040</v>
      </c>
      <c r="E1512">
        <v>2006</v>
      </c>
      <c r="F1512">
        <v>26.011774406253821</v>
      </c>
    </row>
    <row r="1513" spans="1:6" x14ac:dyDescent="0.35">
      <c r="A1513" t="s">
        <v>0</v>
      </c>
      <c r="B1513" t="s">
        <v>190</v>
      </c>
      <c r="C1513" t="s">
        <v>1030</v>
      </c>
      <c r="D1513" t="s">
        <v>1040</v>
      </c>
      <c r="E1513">
        <v>2006</v>
      </c>
      <c r="F1513">
        <v>3.1041902854360681</v>
      </c>
    </row>
    <row r="1514" spans="1:6" x14ac:dyDescent="0.35">
      <c r="A1514" t="s">
        <v>0</v>
      </c>
      <c r="B1514" t="s">
        <v>192</v>
      </c>
      <c r="C1514" t="s">
        <v>1030</v>
      </c>
      <c r="D1514" t="s">
        <v>1040</v>
      </c>
      <c r="E1514">
        <v>2006</v>
      </c>
      <c r="F1514">
        <v>1.1079571480325661</v>
      </c>
    </row>
    <row r="1515" spans="1:6" x14ac:dyDescent="0.35">
      <c r="A1515" t="s">
        <v>0</v>
      </c>
      <c r="B1515" t="s">
        <v>193</v>
      </c>
      <c r="C1515" t="s">
        <v>1030</v>
      </c>
      <c r="D1515" t="s">
        <v>1040</v>
      </c>
      <c r="E1515">
        <v>2006</v>
      </c>
      <c r="F1515">
        <v>275.83669830408718</v>
      </c>
    </row>
    <row r="1516" spans="1:6" x14ac:dyDescent="0.35">
      <c r="A1516" t="s">
        <v>0</v>
      </c>
      <c r="B1516" t="s">
        <v>194</v>
      </c>
      <c r="C1516" t="s">
        <v>1030</v>
      </c>
      <c r="D1516" t="s">
        <v>1040</v>
      </c>
      <c r="E1516">
        <v>2006</v>
      </c>
      <c r="F1516">
        <v>2.4939526087272719</v>
      </c>
    </row>
    <row r="1517" spans="1:6" x14ac:dyDescent="0.35">
      <c r="A1517" t="s">
        <v>0</v>
      </c>
      <c r="B1517" t="s">
        <v>195</v>
      </c>
      <c r="C1517" t="s">
        <v>1030</v>
      </c>
      <c r="D1517" t="s">
        <v>1040</v>
      </c>
      <c r="E1517">
        <v>2006</v>
      </c>
      <c r="F1517">
        <v>16.661406838422248</v>
      </c>
    </row>
    <row r="1518" spans="1:6" x14ac:dyDescent="0.35">
      <c r="A1518" t="s">
        <v>0</v>
      </c>
      <c r="B1518" t="s">
        <v>196</v>
      </c>
      <c r="C1518" t="s">
        <v>1030</v>
      </c>
      <c r="D1518" t="s">
        <v>1040</v>
      </c>
      <c r="E1518">
        <v>2006</v>
      </c>
      <c r="F1518">
        <v>21.253492438246081</v>
      </c>
    </row>
    <row r="1519" spans="1:6" x14ac:dyDescent="0.35">
      <c r="A1519" t="s">
        <v>0</v>
      </c>
      <c r="B1519" t="s">
        <v>197</v>
      </c>
      <c r="C1519" t="s">
        <v>1030</v>
      </c>
      <c r="D1519" t="s">
        <v>1040</v>
      </c>
      <c r="E1519">
        <v>2006</v>
      </c>
      <c r="F1519">
        <v>791.5216561441523</v>
      </c>
    </row>
    <row r="1520" spans="1:6" x14ac:dyDescent="0.35">
      <c r="A1520" t="s">
        <v>0</v>
      </c>
      <c r="B1520" t="s">
        <v>197</v>
      </c>
      <c r="C1520" t="s">
        <v>1030</v>
      </c>
      <c r="D1520" t="s">
        <v>1040</v>
      </c>
      <c r="E1520">
        <v>2007</v>
      </c>
      <c r="F1520">
        <v>10.00879699922946</v>
      </c>
    </row>
    <row r="1521" spans="1:6" x14ac:dyDescent="0.35">
      <c r="A1521" t="s">
        <v>0</v>
      </c>
      <c r="B1521" t="s">
        <v>198</v>
      </c>
      <c r="C1521" t="s">
        <v>1030</v>
      </c>
      <c r="D1521" t="s">
        <v>1040</v>
      </c>
      <c r="E1521">
        <v>2006</v>
      </c>
      <c r="F1521">
        <v>18.202518203451699</v>
      </c>
    </row>
    <row r="1522" spans="1:6" x14ac:dyDescent="0.35">
      <c r="A1522" t="s">
        <v>0</v>
      </c>
      <c r="B1522" t="s">
        <v>199</v>
      </c>
      <c r="C1522" t="s">
        <v>1030</v>
      </c>
      <c r="D1522" t="s">
        <v>1040</v>
      </c>
      <c r="E1522">
        <v>2006</v>
      </c>
      <c r="F1522">
        <v>0</v>
      </c>
    </row>
    <row r="1523" spans="1:6" x14ac:dyDescent="0.35">
      <c r="A1523" t="s">
        <v>0</v>
      </c>
      <c r="B1523" t="s">
        <v>199</v>
      </c>
      <c r="C1523" t="s">
        <v>1030</v>
      </c>
      <c r="D1523" t="s">
        <v>1040</v>
      </c>
      <c r="E1523">
        <v>2007</v>
      </c>
      <c r="F1523">
        <v>0</v>
      </c>
    </row>
    <row r="1524" spans="1:6" x14ac:dyDescent="0.35">
      <c r="A1524" t="s">
        <v>0</v>
      </c>
      <c r="B1524" t="s">
        <v>199</v>
      </c>
      <c r="C1524" t="s">
        <v>1030</v>
      </c>
      <c r="D1524" t="s">
        <v>1040</v>
      </c>
      <c r="E1524">
        <v>2010</v>
      </c>
      <c r="F1524">
        <v>0</v>
      </c>
    </row>
    <row r="1525" spans="1:6" x14ac:dyDescent="0.35">
      <c r="A1525" t="s">
        <v>0</v>
      </c>
      <c r="B1525" t="s">
        <v>199</v>
      </c>
      <c r="C1525" t="s">
        <v>1030</v>
      </c>
      <c r="D1525" t="s">
        <v>1040</v>
      </c>
      <c r="E1525">
        <v>2020</v>
      </c>
      <c r="F1525">
        <v>0</v>
      </c>
    </row>
    <row r="1526" spans="1:6" x14ac:dyDescent="0.35">
      <c r="A1526" t="s">
        <v>0</v>
      </c>
      <c r="B1526" t="s">
        <v>200</v>
      </c>
      <c r="C1526" t="s">
        <v>1030</v>
      </c>
      <c r="D1526" t="s">
        <v>1040</v>
      </c>
      <c r="E1526">
        <v>2006</v>
      </c>
      <c r="F1526">
        <v>51.864211574940633</v>
      </c>
    </row>
    <row r="1527" spans="1:6" x14ac:dyDescent="0.35">
      <c r="A1527" t="s">
        <v>0</v>
      </c>
      <c r="B1527" t="s">
        <v>200</v>
      </c>
      <c r="C1527" t="s">
        <v>1030</v>
      </c>
      <c r="D1527" t="s">
        <v>1040</v>
      </c>
      <c r="E1527">
        <v>2020</v>
      </c>
      <c r="F1527">
        <v>3.5666516904986492</v>
      </c>
    </row>
    <row r="1528" spans="1:6" x14ac:dyDescent="0.35">
      <c r="A1528" t="s">
        <v>0</v>
      </c>
      <c r="B1528" t="s">
        <v>200</v>
      </c>
      <c r="C1528" t="s">
        <v>1030</v>
      </c>
      <c r="D1528" t="s">
        <v>1040</v>
      </c>
      <c r="E1528">
        <v>2030</v>
      </c>
      <c r="F1528">
        <v>9.0209673730114677</v>
      </c>
    </row>
    <row r="1529" spans="1:6" x14ac:dyDescent="0.35">
      <c r="A1529" t="s">
        <v>0</v>
      </c>
      <c r="B1529" t="s">
        <v>200</v>
      </c>
      <c r="C1529" t="s">
        <v>1030</v>
      </c>
      <c r="D1529" t="s">
        <v>1040</v>
      </c>
      <c r="E1529">
        <v>2040</v>
      </c>
      <c r="F1529">
        <v>2.0202059957912808</v>
      </c>
    </row>
    <row r="1530" spans="1:6" x14ac:dyDescent="0.35">
      <c r="A1530" t="s">
        <v>0</v>
      </c>
      <c r="B1530" t="s">
        <v>200</v>
      </c>
      <c r="C1530" t="s">
        <v>1030</v>
      </c>
      <c r="D1530" t="s">
        <v>1040</v>
      </c>
      <c r="E1530">
        <v>2050</v>
      </c>
      <c r="F1530">
        <v>1.0509333742506941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2006</v>
      </c>
      <c r="F1531">
        <v>37.568379798468413</v>
      </c>
    </row>
    <row r="1532" spans="1:6" x14ac:dyDescent="0.35">
      <c r="A1532" t="s">
        <v>0</v>
      </c>
      <c r="B1532" t="s">
        <v>201</v>
      </c>
      <c r="C1532" t="s">
        <v>1030</v>
      </c>
      <c r="D1532" t="s">
        <v>1040</v>
      </c>
      <c r="E1532">
        <v>2020</v>
      </c>
      <c r="F1532">
        <v>4.3054602265508217</v>
      </c>
    </row>
    <row r="1533" spans="1:6" x14ac:dyDescent="0.35">
      <c r="A1533" t="s">
        <v>0</v>
      </c>
      <c r="B1533" t="s">
        <v>201</v>
      </c>
      <c r="C1533" t="s">
        <v>1030</v>
      </c>
      <c r="D1533" t="s">
        <v>1040</v>
      </c>
      <c r="E1533">
        <v>2030</v>
      </c>
      <c r="F1533">
        <v>5.2933693937986979</v>
      </c>
    </row>
    <row r="1534" spans="1:6" x14ac:dyDescent="0.35">
      <c r="A1534" t="s">
        <v>0</v>
      </c>
      <c r="B1534" t="s">
        <v>201</v>
      </c>
      <c r="C1534" t="s">
        <v>1030</v>
      </c>
      <c r="D1534" t="s">
        <v>1040</v>
      </c>
      <c r="E1534">
        <v>2040</v>
      </c>
      <c r="F1534">
        <v>1.2895873978440391</v>
      </c>
    </row>
    <row r="1535" spans="1:6" x14ac:dyDescent="0.35">
      <c r="A1535" t="s">
        <v>0</v>
      </c>
      <c r="B1535" t="s">
        <v>201</v>
      </c>
      <c r="C1535" t="s">
        <v>1030</v>
      </c>
      <c r="D1535" t="s">
        <v>1040</v>
      </c>
      <c r="E1535">
        <v>2050</v>
      </c>
      <c r="F1535">
        <v>4.3853029216210787E-2</v>
      </c>
    </row>
    <row r="1536" spans="1:6" x14ac:dyDescent="0.35">
      <c r="A1536" t="s">
        <v>0</v>
      </c>
      <c r="B1536" t="s">
        <v>202</v>
      </c>
      <c r="C1536" t="s">
        <v>1030</v>
      </c>
      <c r="D1536" t="s">
        <v>1040</v>
      </c>
      <c r="E1536">
        <v>2006</v>
      </c>
      <c r="F1536">
        <v>124.9983461792567</v>
      </c>
    </row>
    <row r="1537" spans="1:6" x14ac:dyDescent="0.35">
      <c r="A1537" t="s">
        <v>0</v>
      </c>
      <c r="B1537" t="s">
        <v>202</v>
      </c>
      <c r="C1537" t="s">
        <v>1030</v>
      </c>
      <c r="D1537" t="s">
        <v>1040</v>
      </c>
      <c r="E1537">
        <v>2010</v>
      </c>
      <c r="F1537">
        <v>12.433973586952661</v>
      </c>
    </row>
    <row r="1538" spans="1:6" x14ac:dyDescent="0.35">
      <c r="A1538" t="s">
        <v>0</v>
      </c>
      <c r="B1538" t="s">
        <v>202</v>
      </c>
      <c r="C1538" t="s">
        <v>1030</v>
      </c>
      <c r="D1538" t="s">
        <v>1040</v>
      </c>
      <c r="E1538">
        <v>2030</v>
      </c>
      <c r="F1538">
        <v>22.669716883970221</v>
      </c>
    </row>
    <row r="1539" spans="1:6" x14ac:dyDescent="0.35">
      <c r="A1539" t="s">
        <v>0</v>
      </c>
      <c r="B1539" t="s">
        <v>202</v>
      </c>
      <c r="C1539" t="s">
        <v>1030</v>
      </c>
      <c r="D1539" t="s">
        <v>1040</v>
      </c>
      <c r="E1539">
        <v>2040</v>
      </c>
      <c r="F1539">
        <v>5.1564921092502676</v>
      </c>
    </row>
    <row r="1540" spans="1:6" x14ac:dyDescent="0.35">
      <c r="A1540" t="s">
        <v>0</v>
      </c>
      <c r="B1540" t="s">
        <v>202</v>
      </c>
      <c r="C1540" t="s">
        <v>1030</v>
      </c>
      <c r="D1540" t="s">
        <v>1040</v>
      </c>
      <c r="E1540">
        <v>2050</v>
      </c>
      <c r="F1540">
        <v>0.68096582224972313</v>
      </c>
    </row>
    <row r="1541" spans="1:6" x14ac:dyDescent="0.35">
      <c r="A1541" t="s">
        <v>0</v>
      </c>
      <c r="B1541" t="s">
        <v>203</v>
      </c>
      <c r="C1541" t="s">
        <v>1030</v>
      </c>
      <c r="D1541" t="s">
        <v>1040</v>
      </c>
      <c r="E1541">
        <v>2006</v>
      </c>
      <c r="F1541">
        <v>79.612879431267686</v>
      </c>
    </row>
    <row r="1542" spans="1:6" x14ac:dyDescent="0.35">
      <c r="A1542" t="s">
        <v>0</v>
      </c>
      <c r="B1542" t="s">
        <v>204</v>
      </c>
      <c r="C1542" t="s">
        <v>1030</v>
      </c>
      <c r="D1542" t="s">
        <v>1040</v>
      </c>
      <c r="E1542">
        <v>2006</v>
      </c>
      <c r="F1542">
        <v>289.91832569488031</v>
      </c>
    </row>
    <row r="1543" spans="1:6" x14ac:dyDescent="0.35">
      <c r="A1543" t="s">
        <v>0</v>
      </c>
      <c r="B1543" t="s">
        <v>204</v>
      </c>
      <c r="C1543" t="s">
        <v>1030</v>
      </c>
      <c r="D1543" t="s">
        <v>1040</v>
      </c>
      <c r="E1543">
        <v>2007</v>
      </c>
      <c r="F1543">
        <v>198.99788167103279</v>
      </c>
    </row>
    <row r="1544" spans="1:6" x14ac:dyDescent="0.35">
      <c r="A1544" t="s">
        <v>0</v>
      </c>
      <c r="B1544" t="s">
        <v>205</v>
      </c>
      <c r="C1544" t="s">
        <v>1030</v>
      </c>
      <c r="D1544" t="s">
        <v>1040</v>
      </c>
      <c r="E1544">
        <v>2006</v>
      </c>
      <c r="F1544">
        <v>310.88950482920018</v>
      </c>
    </row>
    <row r="1545" spans="1:6" x14ac:dyDescent="0.35">
      <c r="A1545" t="s">
        <v>0</v>
      </c>
      <c r="B1545" t="s">
        <v>205</v>
      </c>
      <c r="C1545" t="s">
        <v>1030</v>
      </c>
      <c r="D1545" t="s">
        <v>1040</v>
      </c>
      <c r="E1545">
        <v>2007</v>
      </c>
      <c r="F1545">
        <v>143.46942161528341</v>
      </c>
    </row>
    <row r="1546" spans="1:6" x14ac:dyDescent="0.35">
      <c r="A1546" t="s">
        <v>0</v>
      </c>
      <c r="B1546" t="s">
        <v>205</v>
      </c>
      <c r="C1546" t="s">
        <v>1030</v>
      </c>
      <c r="D1546" t="s">
        <v>1040</v>
      </c>
      <c r="E1546">
        <v>2020</v>
      </c>
      <c r="F1546">
        <v>57.189938454378257</v>
      </c>
    </row>
    <row r="1547" spans="1:6" x14ac:dyDescent="0.35">
      <c r="A1547" t="s">
        <v>0</v>
      </c>
      <c r="B1547" t="s">
        <v>206</v>
      </c>
      <c r="C1547" t="s">
        <v>1030</v>
      </c>
      <c r="D1547" t="s">
        <v>1040</v>
      </c>
      <c r="E1547">
        <v>2006</v>
      </c>
      <c r="F1547">
        <v>2223.1384169659291</v>
      </c>
    </row>
    <row r="1548" spans="1:6" x14ac:dyDescent="0.35">
      <c r="A1548" t="s">
        <v>0</v>
      </c>
      <c r="B1548" t="s">
        <v>206</v>
      </c>
      <c r="C1548" t="s">
        <v>1030</v>
      </c>
      <c r="D1548" t="s">
        <v>1040</v>
      </c>
      <c r="E1548">
        <v>2007</v>
      </c>
      <c r="F1548">
        <v>537.76818038929719</v>
      </c>
    </row>
    <row r="1549" spans="1:6" x14ac:dyDescent="0.35">
      <c r="A1549" t="s">
        <v>0</v>
      </c>
      <c r="B1549" t="s">
        <v>207</v>
      </c>
      <c r="C1549" t="s">
        <v>1030</v>
      </c>
      <c r="D1549" t="s">
        <v>1040</v>
      </c>
      <c r="E1549">
        <v>2006</v>
      </c>
      <c r="F1549">
        <v>178.00377895449679</v>
      </c>
    </row>
    <row r="1550" spans="1:6" x14ac:dyDescent="0.35">
      <c r="A1550" t="s">
        <v>0</v>
      </c>
      <c r="B1550" t="s">
        <v>208</v>
      </c>
      <c r="C1550" t="s">
        <v>1030</v>
      </c>
      <c r="D1550" t="s">
        <v>1040</v>
      </c>
      <c r="E1550">
        <v>2006</v>
      </c>
      <c r="F1550">
        <v>193.76462274492511</v>
      </c>
    </row>
    <row r="1551" spans="1:6" x14ac:dyDescent="0.35">
      <c r="A1551" t="s">
        <v>0</v>
      </c>
      <c r="B1551" t="s">
        <v>208</v>
      </c>
      <c r="C1551" t="s">
        <v>1030</v>
      </c>
      <c r="D1551" t="s">
        <v>1040</v>
      </c>
      <c r="E1551">
        <v>2020</v>
      </c>
      <c r="F1551">
        <v>28.304225915250271</v>
      </c>
    </row>
    <row r="1552" spans="1:6" x14ac:dyDescent="0.35">
      <c r="A1552" t="s">
        <v>0</v>
      </c>
      <c r="B1552" t="s">
        <v>209</v>
      </c>
      <c r="C1552" t="s">
        <v>1030</v>
      </c>
      <c r="D1552" t="s">
        <v>1040</v>
      </c>
      <c r="E1552">
        <v>2006</v>
      </c>
      <c r="F1552">
        <v>68.301531499115598</v>
      </c>
    </row>
    <row r="1553" spans="1:6" x14ac:dyDescent="0.35">
      <c r="A1553" t="s">
        <v>0</v>
      </c>
      <c r="B1553" t="s">
        <v>210</v>
      </c>
      <c r="C1553" t="s">
        <v>1030</v>
      </c>
      <c r="D1553" t="s">
        <v>1040</v>
      </c>
      <c r="E1553">
        <v>2006</v>
      </c>
      <c r="F1553">
        <v>42.078257449958812</v>
      </c>
    </row>
    <row r="1554" spans="1:6" x14ac:dyDescent="0.35">
      <c r="A1554" t="s">
        <v>0</v>
      </c>
      <c r="B1554" t="s">
        <v>210</v>
      </c>
      <c r="C1554" t="s">
        <v>1030</v>
      </c>
      <c r="D1554" t="s">
        <v>1040</v>
      </c>
      <c r="E1554">
        <v>2007</v>
      </c>
      <c r="F1554">
        <v>23.795441254391889</v>
      </c>
    </row>
    <row r="1555" spans="1:6" x14ac:dyDescent="0.35">
      <c r="A1555" t="s">
        <v>0</v>
      </c>
      <c r="B1555" t="s">
        <v>211</v>
      </c>
      <c r="C1555" t="s">
        <v>1030</v>
      </c>
      <c r="D1555" t="s">
        <v>1040</v>
      </c>
      <c r="E1555">
        <v>2006</v>
      </c>
      <c r="F1555">
        <v>94.627369223342498</v>
      </c>
    </row>
    <row r="1556" spans="1:6" x14ac:dyDescent="0.35">
      <c r="A1556" t="s">
        <v>0</v>
      </c>
      <c r="B1556" t="s">
        <v>212</v>
      </c>
      <c r="C1556" t="s">
        <v>1030</v>
      </c>
      <c r="D1556" t="s">
        <v>1040</v>
      </c>
      <c r="E1556">
        <v>2006</v>
      </c>
      <c r="F1556">
        <v>124.7508676118803</v>
      </c>
    </row>
    <row r="1557" spans="1:6" x14ac:dyDescent="0.35">
      <c r="A1557" t="s">
        <v>0</v>
      </c>
      <c r="B1557" t="s">
        <v>212</v>
      </c>
      <c r="C1557" t="s">
        <v>1030</v>
      </c>
      <c r="D1557" t="s">
        <v>1040</v>
      </c>
      <c r="E1557">
        <v>2010</v>
      </c>
      <c r="F1557">
        <v>86.86366533965888</v>
      </c>
    </row>
    <row r="1558" spans="1:6" x14ac:dyDescent="0.35">
      <c r="A1558" t="s">
        <v>0</v>
      </c>
      <c r="B1558" t="s">
        <v>212</v>
      </c>
      <c r="C1558" t="s">
        <v>1030</v>
      </c>
      <c r="D1558" t="s">
        <v>1040</v>
      </c>
      <c r="E1558">
        <v>2020</v>
      </c>
      <c r="F1558">
        <v>10.881479300973639</v>
      </c>
    </row>
    <row r="1559" spans="1:6" x14ac:dyDescent="0.35">
      <c r="A1559" t="s">
        <v>0</v>
      </c>
      <c r="B1559" t="s">
        <v>213</v>
      </c>
      <c r="C1559" t="s">
        <v>1030</v>
      </c>
      <c r="D1559" t="s">
        <v>1040</v>
      </c>
      <c r="E1559">
        <v>2006</v>
      </c>
      <c r="F1559">
        <v>2.73482624777143</v>
      </c>
    </row>
    <row r="1560" spans="1:6" x14ac:dyDescent="0.35">
      <c r="A1560" t="s">
        <v>0</v>
      </c>
      <c r="B1560" t="s">
        <v>214</v>
      </c>
      <c r="C1560" t="s">
        <v>1030</v>
      </c>
      <c r="D1560" t="s">
        <v>1040</v>
      </c>
      <c r="E1560">
        <v>2006</v>
      </c>
      <c r="F1560">
        <v>224.989330595029</v>
      </c>
    </row>
    <row r="1561" spans="1:6" x14ac:dyDescent="0.35">
      <c r="A1561" t="s">
        <v>0</v>
      </c>
      <c r="B1561" t="s">
        <v>215</v>
      </c>
      <c r="C1561" t="s">
        <v>1030</v>
      </c>
      <c r="D1561" t="s">
        <v>1040</v>
      </c>
      <c r="E1561">
        <v>2006</v>
      </c>
      <c r="F1561">
        <v>31.055716832236371</v>
      </c>
    </row>
    <row r="1562" spans="1:6" x14ac:dyDescent="0.35">
      <c r="A1562" t="s">
        <v>0</v>
      </c>
      <c r="B1562" t="s">
        <v>218</v>
      </c>
      <c r="C1562" t="s">
        <v>1030</v>
      </c>
      <c r="D1562" t="s">
        <v>1040</v>
      </c>
      <c r="E1562">
        <v>2007</v>
      </c>
      <c r="F1562">
        <v>133.46450776449291</v>
      </c>
    </row>
    <row r="1563" spans="1:6" x14ac:dyDescent="0.35">
      <c r="A1563" t="s">
        <v>0</v>
      </c>
      <c r="B1563" t="s">
        <v>218</v>
      </c>
      <c r="C1563" t="s">
        <v>1030</v>
      </c>
      <c r="D1563" t="s">
        <v>1040</v>
      </c>
      <c r="E1563">
        <v>2020</v>
      </c>
      <c r="F1563">
        <v>65.685330048790647</v>
      </c>
    </row>
    <row r="1564" spans="1:6" x14ac:dyDescent="0.35">
      <c r="A1564" t="s">
        <v>0</v>
      </c>
      <c r="B1564" t="s">
        <v>220</v>
      </c>
      <c r="C1564" t="s">
        <v>1030</v>
      </c>
      <c r="D1564" t="s">
        <v>1040</v>
      </c>
      <c r="E1564">
        <v>2007</v>
      </c>
      <c r="F1564">
        <v>199.5597806890737</v>
      </c>
    </row>
    <row r="1565" spans="1:6" x14ac:dyDescent="0.35">
      <c r="A1565" t="s">
        <v>0</v>
      </c>
      <c r="B1565" t="s">
        <v>220</v>
      </c>
      <c r="C1565" t="s">
        <v>1030</v>
      </c>
      <c r="D1565" t="s">
        <v>1040</v>
      </c>
      <c r="E1565">
        <v>2010</v>
      </c>
      <c r="F1565">
        <v>70.635791587237819</v>
      </c>
    </row>
    <row r="1566" spans="1:6" x14ac:dyDescent="0.35">
      <c r="A1566" t="s">
        <v>0</v>
      </c>
      <c r="B1566" t="s">
        <v>224</v>
      </c>
      <c r="C1566" t="s">
        <v>1030</v>
      </c>
      <c r="D1566" t="s">
        <v>1040</v>
      </c>
      <c r="E1566">
        <v>2030</v>
      </c>
      <c r="F1566">
        <v>25.909501932839401</v>
      </c>
    </row>
    <row r="1567" spans="1:6" x14ac:dyDescent="0.35">
      <c r="A1567" t="s">
        <v>0</v>
      </c>
      <c r="B1567" t="s">
        <v>226</v>
      </c>
      <c r="C1567" t="s">
        <v>1030</v>
      </c>
      <c r="D1567" t="s">
        <v>1040</v>
      </c>
      <c r="E1567">
        <v>2020</v>
      </c>
      <c r="F1567">
        <v>69.723631727904717</v>
      </c>
    </row>
    <row r="1568" spans="1:6" x14ac:dyDescent="0.35">
      <c r="A1568" t="s">
        <v>0</v>
      </c>
      <c r="B1568" t="s">
        <v>227</v>
      </c>
      <c r="C1568" t="s">
        <v>1030</v>
      </c>
      <c r="D1568" t="s">
        <v>1040</v>
      </c>
      <c r="E1568">
        <v>2020</v>
      </c>
      <c r="F1568">
        <v>33.118576621837569</v>
      </c>
    </row>
    <row r="1569" spans="1:6" x14ac:dyDescent="0.35">
      <c r="A1569" t="s">
        <v>0</v>
      </c>
      <c r="B1569" t="s">
        <v>227</v>
      </c>
      <c r="C1569" t="s">
        <v>1030</v>
      </c>
      <c r="D1569" t="s">
        <v>1040</v>
      </c>
      <c r="E1569">
        <v>2030</v>
      </c>
      <c r="F1569">
        <v>106.1488618286283</v>
      </c>
    </row>
    <row r="1570" spans="1:6" x14ac:dyDescent="0.35">
      <c r="A1570" t="s">
        <v>0</v>
      </c>
      <c r="B1570" t="s">
        <v>227</v>
      </c>
      <c r="C1570" t="s">
        <v>1030</v>
      </c>
      <c r="D1570" t="s">
        <v>1040</v>
      </c>
      <c r="E1570">
        <v>2040</v>
      </c>
      <c r="F1570">
        <v>70.141765058444861</v>
      </c>
    </row>
    <row r="1571" spans="1:6" x14ac:dyDescent="0.35">
      <c r="A1571" t="s">
        <v>0</v>
      </c>
      <c r="B1571" t="s">
        <v>227</v>
      </c>
      <c r="C1571" t="s">
        <v>1030</v>
      </c>
      <c r="D1571" t="s">
        <v>1040</v>
      </c>
      <c r="E1571">
        <v>2050</v>
      </c>
      <c r="F1571">
        <v>16.12842500329177</v>
      </c>
    </row>
    <row r="1572" spans="1:6" x14ac:dyDescent="0.35">
      <c r="A1572" t="s">
        <v>0</v>
      </c>
      <c r="B1572" t="s">
        <v>228</v>
      </c>
      <c r="C1572" t="s">
        <v>1030</v>
      </c>
      <c r="D1572" t="s">
        <v>1040</v>
      </c>
      <c r="E1572">
        <v>2020</v>
      </c>
      <c r="F1572">
        <v>102.9338181588064</v>
      </c>
    </row>
    <row r="1573" spans="1:6" x14ac:dyDescent="0.35">
      <c r="A1573" t="s">
        <v>0</v>
      </c>
      <c r="B1573" t="s">
        <v>229</v>
      </c>
      <c r="C1573" t="s">
        <v>1030</v>
      </c>
      <c r="D1573" t="s">
        <v>1040</v>
      </c>
      <c r="E1573">
        <v>2020</v>
      </c>
      <c r="F1573">
        <v>12.896244257534571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2010</v>
      </c>
      <c r="F1574">
        <v>50.273386922686477</v>
      </c>
    </row>
    <row r="1575" spans="1:6" x14ac:dyDescent="0.35">
      <c r="A1575" t="s">
        <v>0</v>
      </c>
      <c r="B1575" t="s">
        <v>231</v>
      </c>
      <c r="C1575" t="s">
        <v>1030</v>
      </c>
      <c r="D1575" t="s">
        <v>1040</v>
      </c>
      <c r="E1575">
        <v>2020</v>
      </c>
      <c r="F1575">
        <v>45.050471027846633</v>
      </c>
    </row>
    <row r="1576" spans="1:6" x14ac:dyDescent="0.35">
      <c r="A1576" t="s">
        <v>0</v>
      </c>
      <c r="B1576" t="s">
        <v>231</v>
      </c>
      <c r="C1576" t="s">
        <v>1030</v>
      </c>
      <c r="D1576" t="s">
        <v>1040</v>
      </c>
      <c r="E1576">
        <v>2030</v>
      </c>
      <c r="F1576">
        <v>46.366832264845868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2040</v>
      </c>
      <c r="F1577">
        <v>33.209414994105202</v>
      </c>
    </row>
    <row r="1578" spans="1:6" x14ac:dyDescent="0.35">
      <c r="A1578" t="s">
        <v>0</v>
      </c>
      <c r="B1578" t="s">
        <v>231</v>
      </c>
      <c r="C1578" t="s">
        <v>1030</v>
      </c>
      <c r="D1578" t="s">
        <v>1040</v>
      </c>
      <c r="E1578">
        <v>2050</v>
      </c>
      <c r="F1578">
        <v>14.192505194910011</v>
      </c>
    </row>
    <row r="1579" spans="1:6" x14ac:dyDescent="0.35">
      <c r="A1579" t="s">
        <v>0</v>
      </c>
      <c r="B1579" t="s">
        <v>250</v>
      </c>
      <c r="C1579" t="s">
        <v>1030</v>
      </c>
      <c r="D1579" t="s">
        <v>1040</v>
      </c>
      <c r="E1579">
        <v>2020</v>
      </c>
      <c r="F1579">
        <v>370.21719298161628</v>
      </c>
    </row>
    <row r="1580" spans="1:6" x14ac:dyDescent="0.35">
      <c r="A1580" t="s">
        <v>0</v>
      </c>
      <c r="B1580" t="s">
        <v>252</v>
      </c>
      <c r="C1580" t="s">
        <v>1030</v>
      </c>
      <c r="D1580" t="s">
        <v>1040</v>
      </c>
      <c r="E1580">
        <v>2007</v>
      </c>
      <c r="F1580">
        <v>131.74806649361321</v>
      </c>
    </row>
    <row r="1581" spans="1:6" x14ac:dyDescent="0.35">
      <c r="A1581" t="s">
        <v>0</v>
      </c>
      <c r="B1581" t="s">
        <v>252</v>
      </c>
      <c r="C1581" t="s">
        <v>1030</v>
      </c>
      <c r="D1581" t="s">
        <v>1040</v>
      </c>
      <c r="E1581">
        <v>2020</v>
      </c>
      <c r="F1581">
        <v>169.1061924721939</v>
      </c>
    </row>
    <row r="1582" spans="1:6" x14ac:dyDescent="0.35">
      <c r="A1582" t="s">
        <v>0</v>
      </c>
      <c r="B1582" t="s">
        <v>252</v>
      </c>
      <c r="C1582" t="s">
        <v>1030</v>
      </c>
      <c r="D1582" t="s">
        <v>1040</v>
      </c>
      <c r="E1582">
        <v>2030</v>
      </c>
      <c r="F1582">
        <v>370.91243259538868</v>
      </c>
    </row>
    <row r="1583" spans="1:6" x14ac:dyDescent="0.35">
      <c r="A1583" t="s">
        <v>0</v>
      </c>
      <c r="B1583" t="s">
        <v>253</v>
      </c>
      <c r="C1583" t="s">
        <v>1030</v>
      </c>
      <c r="D1583" t="s">
        <v>1040</v>
      </c>
      <c r="E1583">
        <v>2020</v>
      </c>
      <c r="F1583">
        <v>182.81107631036539</v>
      </c>
    </row>
    <row r="1584" spans="1:6" x14ac:dyDescent="0.35">
      <c r="A1584" t="s">
        <v>0</v>
      </c>
      <c r="B1584" t="s">
        <v>253</v>
      </c>
      <c r="C1584" t="s">
        <v>1030</v>
      </c>
      <c r="D1584" t="s">
        <v>1040</v>
      </c>
      <c r="E1584">
        <v>2030</v>
      </c>
      <c r="F1584">
        <v>93.981771841281315</v>
      </c>
    </row>
    <row r="1585" spans="1:6" x14ac:dyDescent="0.35">
      <c r="A1585" t="s">
        <v>0</v>
      </c>
      <c r="B1585" t="s">
        <v>253</v>
      </c>
      <c r="C1585" t="s">
        <v>1030</v>
      </c>
      <c r="D1585" t="s">
        <v>1040</v>
      </c>
      <c r="E1585">
        <v>2040</v>
      </c>
      <c r="F1585">
        <v>4.4796957875585823</v>
      </c>
    </row>
    <row r="1586" spans="1:6" x14ac:dyDescent="0.35">
      <c r="A1586" t="s">
        <v>0</v>
      </c>
      <c r="B1586" t="s">
        <v>879</v>
      </c>
      <c r="C1586" t="s">
        <v>1035</v>
      </c>
      <c r="D1586" t="s">
        <v>1040</v>
      </c>
      <c r="E1586">
        <v>2010</v>
      </c>
      <c r="F1586">
        <v>14018.95381244686</v>
      </c>
    </row>
    <row r="1587" spans="1:6" x14ac:dyDescent="0.35">
      <c r="A1587" t="s">
        <v>0</v>
      </c>
      <c r="B1587" t="s">
        <v>879</v>
      </c>
      <c r="C1587" t="s">
        <v>1035</v>
      </c>
      <c r="D1587" t="s">
        <v>1040</v>
      </c>
      <c r="E1587">
        <v>2030</v>
      </c>
      <c r="F1587">
        <v>5985.1295891768114</v>
      </c>
    </row>
    <row r="1588" spans="1:6" x14ac:dyDescent="0.35">
      <c r="A1588" t="s">
        <v>0</v>
      </c>
      <c r="B1588" t="s">
        <v>880</v>
      </c>
      <c r="C1588" t="s">
        <v>1035</v>
      </c>
      <c r="D1588" t="s">
        <v>1040</v>
      </c>
      <c r="E1588">
        <v>2010</v>
      </c>
      <c r="F1588">
        <v>527.73551269162419</v>
      </c>
    </row>
    <row r="1589" spans="1:6" x14ac:dyDescent="0.35">
      <c r="A1589" t="s">
        <v>0</v>
      </c>
      <c r="B1589" t="s">
        <v>880</v>
      </c>
      <c r="C1589" t="s">
        <v>1035</v>
      </c>
      <c r="D1589" t="s">
        <v>1040</v>
      </c>
      <c r="E1589">
        <v>2020</v>
      </c>
      <c r="F1589">
        <v>188.7575637029322</v>
      </c>
    </row>
    <row r="1590" spans="1:6" x14ac:dyDescent="0.35">
      <c r="A1590" t="s">
        <v>0</v>
      </c>
      <c r="B1590" t="s">
        <v>880</v>
      </c>
      <c r="C1590" t="s">
        <v>1035</v>
      </c>
      <c r="D1590" t="s">
        <v>1040</v>
      </c>
      <c r="E1590">
        <v>2030</v>
      </c>
      <c r="F1590">
        <v>99.933538846842296</v>
      </c>
    </row>
    <row r="1591" spans="1:6" x14ac:dyDescent="0.35">
      <c r="A1591" t="s">
        <v>0</v>
      </c>
      <c r="B1591" t="s">
        <v>881</v>
      </c>
      <c r="C1591" t="s">
        <v>1035</v>
      </c>
      <c r="D1591" t="s">
        <v>1040</v>
      </c>
      <c r="E1591">
        <v>2007</v>
      </c>
      <c r="F1591">
        <v>1314.546642661089</v>
      </c>
    </row>
    <row r="1592" spans="1:6" x14ac:dyDescent="0.35">
      <c r="A1592" t="s">
        <v>0</v>
      </c>
      <c r="B1592" t="s">
        <v>881</v>
      </c>
      <c r="C1592" t="s">
        <v>1035</v>
      </c>
      <c r="D1592" t="s">
        <v>1040</v>
      </c>
      <c r="E1592">
        <v>2010</v>
      </c>
      <c r="F1592">
        <v>1697.4997293417489</v>
      </c>
    </row>
    <row r="1593" spans="1:6" x14ac:dyDescent="0.35">
      <c r="A1593" t="s">
        <v>0</v>
      </c>
      <c r="B1593" t="s">
        <v>881</v>
      </c>
      <c r="C1593" t="s">
        <v>1035</v>
      </c>
      <c r="D1593" t="s">
        <v>1040</v>
      </c>
      <c r="E1593">
        <v>2020</v>
      </c>
      <c r="F1593">
        <v>1003.278834415001</v>
      </c>
    </row>
    <row r="1594" spans="1:6" x14ac:dyDescent="0.35">
      <c r="A1594" t="s">
        <v>0</v>
      </c>
      <c r="B1594" t="s">
        <v>881</v>
      </c>
      <c r="C1594" t="s">
        <v>1035</v>
      </c>
      <c r="D1594" t="s">
        <v>1040</v>
      </c>
      <c r="E1594">
        <v>2030</v>
      </c>
      <c r="F1594">
        <v>1200.676539399557</v>
      </c>
    </row>
    <row r="1595" spans="1:6" x14ac:dyDescent="0.35">
      <c r="A1595" t="s">
        <v>0</v>
      </c>
      <c r="B1595" t="s">
        <v>882</v>
      </c>
      <c r="C1595" t="s">
        <v>1035</v>
      </c>
      <c r="D1595" t="s">
        <v>1040</v>
      </c>
      <c r="E1595">
        <v>2007</v>
      </c>
      <c r="F1595">
        <v>8126.4775641353808</v>
      </c>
    </row>
    <row r="1596" spans="1:6" x14ac:dyDescent="0.35">
      <c r="A1596" t="s">
        <v>0</v>
      </c>
      <c r="B1596" t="s">
        <v>882</v>
      </c>
      <c r="C1596" t="s">
        <v>1035</v>
      </c>
      <c r="D1596" t="s">
        <v>1040</v>
      </c>
      <c r="E1596">
        <v>2010</v>
      </c>
      <c r="F1596">
        <v>10470.73055577979</v>
      </c>
    </row>
    <row r="1597" spans="1:6" x14ac:dyDescent="0.35">
      <c r="A1597" t="s">
        <v>0</v>
      </c>
      <c r="B1597" t="s">
        <v>882</v>
      </c>
      <c r="C1597" t="s">
        <v>1035</v>
      </c>
      <c r="D1597" t="s">
        <v>1040</v>
      </c>
      <c r="E1597">
        <v>2020</v>
      </c>
      <c r="F1597">
        <v>926.23349929270819</v>
      </c>
    </row>
    <row r="1598" spans="1:6" x14ac:dyDescent="0.35">
      <c r="A1598" t="s">
        <v>0</v>
      </c>
      <c r="B1598" t="s">
        <v>883</v>
      </c>
      <c r="C1598" t="s">
        <v>1035</v>
      </c>
      <c r="D1598" t="s">
        <v>1040</v>
      </c>
      <c r="E1598">
        <v>2007</v>
      </c>
      <c r="F1598">
        <v>147.20525517534961</v>
      </c>
    </row>
    <row r="1599" spans="1:6" x14ac:dyDescent="0.35">
      <c r="A1599" t="s">
        <v>0</v>
      </c>
      <c r="B1599" t="s">
        <v>883</v>
      </c>
      <c r="C1599" t="s">
        <v>1035</v>
      </c>
      <c r="D1599" t="s">
        <v>1040</v>
      </c>
      <c r="E1599">
        <v>2010</v>
      </c>
      <c r="F1599">
        <v>272.67168140308792</v>
      </c>
    </row>
    <row r="1600" spans="1:6" x14ac:dyDescent="0.35">
      <c r="A1600" t="s">
        <v>0</v>
      </c>
      <c r="B1600" t="s">
        <v>883</v>
      </c>
      <c r="C1600" t="s">
        <v>1035</v>
      </c>
      <c r="D1600" t="s">
        <v>1040</v>
      </c>
      <c r="E1600">
        <v>2030</v>
      </c>
      <c r="F1600">
        <v>72.950920084688363</v>
      </c>
    </row>
    <row r="1601" spans="1:6" x14ac:dyDescent="0.35">
      <c r="A1601" t="s">
        <v>0</v>
      </c>
      <c r="B1601" t="s">
        <v>884</v>
      </c>
      <c r="C1601" t="s">
        <v>1035</v>
      </c>
      <c r="D1601" t="s">
        <v>1040</v>
      </c>
      <c r="E1601">
        <v>2007</v>
      </c>
      <c r="F1601">
        <v>33428.266704924907</v>
      </c>
    </row>
    <row r="1602" spans="1:6" x14ac:dyDescent="0.35">
      <c r="A1602" t="s">
        <v>0</v>
      </c>
      <c r="B1602" t="s">
        <v>884</v>
      </c>
      <c r="C1602" t="s">
        <v>1035</v>
      </c>
      <c r="D1602" t="s">
        <v>1040</v>
      </c>
      <c r="E1602">
        <v>2010</v>
      </c>
      <c r="F1602">
        <v>16021.60522048918</v>
      </c>
    </row>
    <row r="1603" spans="1:6" x14ac:dyDescent="0.35">
      <c r="A1603" t="s">
        <v>0</v>
      </c>
      <c r="B1603" t="s">
        <v>884</v>
      </c>
      <c r="C1603" t="s">
        <v>1035</v>
      </c>
      <c r="D1603" t="s">
        <v>1040</v>
      </c>
      <c r="E1603">
        <v>2020</v>
      </c>
      <c r="F1603">
        <v>21052.750734259989</v>
      </c>
    </row>
    <row r="1604" spans="1:6" x14ac:dyDescent="0.35">
      <c r="A1604" t="s">
        <v>0</v>
      </c>
      <c r="B1604" t="s">
        <v>884</v>
      </c>
      <c r="C1604" t="s">
        <v>1035</v>
      </c>
      <c r="D1604" t="s">
        <v>1040</v>
      </c>
      <c r="E1604">
        <v>2030</v>
      </c>
      <c r="F1604">
        <v>2477.2593274351161</v>
      </c>
    </row>
    <row r="1605" spans="1:6" x14ac:dyDescent="0.35">
      <c r="A1605" t="s">
        <v>0</v>
      </c>
      <c r="B1605" t="s">
        <v>885</v>
      </c>
      <c r="C1605" t="s">
        <v>1035</v>
      </c>
      <c r="D1605" t="s">
        <v>1040</v>
      </c>
      <c r="E1605">
        <v>2007</v>
      </c>
      <c r="F1605">
        <v>22066.576391769089</v>
      </c>
    </row>
    <row r="1606" spans="1:6" x14ac:dyDescent="0.35">
      <c r="A1606" t="s">
        <v>0</v>
      </c>
      <c r="B1606" t="s">
        <v>885</v>
      </c>
      <c r="C1606" t="s">
        <v>1035</v>
      </c>
      <c r="D1606" t="s">
        <v>1040</v>
      </c>
      <c r="E1606">
        <v>2010</v>
      </c>
      <c r="F1606">
        <v>26313.477695653881</v>
      </c>
    </row>
    <row r="1607" spans="1:6" x14ac:dyDescent="0.35">
      <c r="A1607" t="s">
        <v>0</v>
      </c>
      <c r="B1607" t="s">
        <v>886</v>
      </c>
      <c r="C1607" t="s">
        <v>1035</v>
      </c>
      <c r="D1607" t="s">
        <v>1040</v>
      </c>
      <c r="E1607">
        <v>2007</v>
      </c>
      <c r="F1607">
        <v>162201.00115162641</v>
      </c>
    </row>
    <row r="1608" spans="1:6" x14ac:dyDescent="0.35">
      <c r="A1608" t="s">
        <v>0</v>
      </c>
      <c r="B1608" t="s">
        <v>886</v>
      </c>
      <c r="C1608" t="s">
        <v>1035</v>
      </c>
      <c r="D1608" t="s">
        <v>1040</v>
      </c>
      <c r="E1608">
        <v>2010</v>
      </c>
      <c r="F1608">
        <v>89997.942731847928</v>
      </c>
    </row>
    <row r="1609" spans="1:6" x14ac:dyDescent="0.35">
      <c r="A1609" t="s">
        <v>0</v>
      </c>
      <c r="B1609" t="s">
        <v>887</v>
      </c>
      <c r="C1609" t="s">
        <v>1035</v>
      </c>
      <c r="D1609" t="s">
        <v>1040</v>
      </c>
      <c r="E1609">
        <v>2007</v>
      </c>
      <c r="F1609">
        <v>311.99377202721098</v>
      </c>
    </row>
    <row r="1610" spans="1:6" x14ac:dyDescent="0.35">
      <c r="A1610" t="s">
        <v>0</v>
      </c>
      <c r="B1610" t="s">
        <v>887</v>
      </c>
      <c r="C1610" t="s">
        <v>1035</v>
      </c>
      <c r="D1610" t="s">
        <v>1040</v>
      </c>
      <c r="E1610">
        <v>2010</v>
      </c>
      <c r="F1610">
        <v>716.40590733309011</v>
      </c>
    </row>
    <row r="1611" spans="1:6" x14ac:dyDescent="0.35">
      <c r="A1611" t="s">
        <v>0</v>
      </c>
      <c r="B1611" t="s">
        <v>888</v>
      </c>
      <c r="C1611" t="s">
        <v>1035</v>
      </c>
      <c r="D1611" t="s">
        <v>1040</v>
      </c>
      <c r="E1611">
        <v>2007</v>
      </c>
      <c r="F1611">
        <v>0.27092218041262028</v>
      </c>
    </row>
    <row r="1612" spans="1:6" x14ac:dyDescent="0.35">
      <c r="A1612" t="s">
        <v>0</v>
      </c>
      <c r="B1612" t="s">
        <v>889</v>
      </c>
      <c r="C1612" t="s">
        <v>1035</v>
      </c>
      <c r="D1612" t="s">
        <v>1040</v>
      </c>
      <c r="E1612">
        <v>2007</v>
      </c>
      <c r="F1612">
        <v>116537.01491998549</v>
      </c>
    </row>
    <row r="1613" spans="1:6" x14ac:dyDescent="0.35">
      <c r="A1613" t="s">
        <v>0</v>
      </c>
      <c r="B1613" t="s">
        <v>889</v>
      </c>
      <c r="C1613" t="s">
        <v>1035</v>
      </c>
      <c r="D1613" t="s">
        <v>1040</v>
      </c>
      <c r="E1613">
        <v>2010</v>
      </c>
      <c r="F1613">
        <v>244234.1772733414</v>
      </c>
    </row>
    <row r="1614" spans="1:6" x14ac:dyDescent="0.35">
      <c r="A1614" t="s">
        <v>0</v>
      </c>
      <c r="B1614" t="s">
        <v>889</v>
      </c>
      <c r="C1614" t="s">
        <v>1035</v>
      </c>
      <c r="D1614" t="s">
        <v>1040</v>
      </c>
      <c r="E1614">
        <v>2020</v>
      </c>
      <c r="F1614">
        <v>86128.012662691253</v>
      </c>
    </row>
    <row r="1615" spans="1:6" x14ac:dyDescent="0.35">
      <c r="A1615" t="s">
        <v>0</v>
      </c>
      <c r="B1615" t="s">
        <v>889</v>
      </c>
      <c r="C1615" t="s">
        <v>1035</v>
      </c>
      <c r="D1615" t="s">
        <v>1040</v>
      </c>
      <c r="E1615">
        <v>2030</v>
      </c>
      <c r="F1615">
        <v>65542.89768777827</v>
      </c>
    </row>
    <row r="1616" spans="1:6" x14ac:dyDescent="0.35">
      <c r="A1616" t="s">
        <v>0</v>
      </c>
      <c r="B1616" t="s">
        <v>890</v>
      </c>
      <c r="C1616" t="s">
        <v>1035</v>
      </c>
      <c r="D1616" t="s">
        <v>1040</v>
      </c>
      <c r="E1616">
        <v>2007</v>
      </c>
      <c r="F1616">
        <v>7693.5424533937439</v>
      </c>
    </row>
    <row r="1617" spans="1:6" x14ac:dyDescent="0.35">
      <c r="A1617" t="s">
        <v>0</v>
      </c>
      <c r="B1617" t="s">
        <v>890</v>
      </c>
      <c r="C1617" t="s">
        <v>1035</v>
      </c>
      <c r="D1617" t="s">
        <v>1040</v>
      </c>
      <c r="E1617">
        <v>2010</v>
      </c>
      <c r="F1617">
        <v>8768.4481834323815</v>
      </c>
    </row>
    <row r="1618" spans="1:6" x14ac:dyDescent="0.35">
      <c r="A1618" t="s">
        <v>0</v>
      </c>
      <c r="B1618" t="s">
        <v>890</v>
      </c>
      <c r="C1618" t="s">
        <v>1035</v>
      </c>
      <c r="D1618" t="s">
        <v>1040</v>
      </c>
      <c r="E1618">
        <v>2020</v>
      </c>
      <c r="F1618">
        <v>14619.03493716173</v>
      </c>
    </row>
    <row r="1619" spans="1:6" x14ac:dyDescent="0.35">
      <c r="A1619" t="s">
        <v>0</v>
      </c>
      <c r="B1619" t="s">
        <v>891</v>
      </c>
      <c r="C1619" t="s">
        <v>1035</v>
      </c>
      <c r="D1619" t="s">
        <v>1040</v>
      </c>
      <c r="E1619">
        <v>2007</v>
      </c>
      <c r="F1619">
        <v>28933.334527693922</v>
      </c>
    </row>
    <row r="1620" spans="1:6" x14ac:dyDescent="0.35">
      <c r="A1620" t="s">
        <v>0</v>
      </c>
      <c r="B1620" t="s">
        <v>891</v>
      </c>
      <c r="C1620" t="s">
        <v>1035</v>
      </c>
      <c r="D1620" t="s">
        <v>1040</v>
      </c>
      <c r="E1620">
        <v>2020</v>
      </c>
      <c r="F1620">
        <v>3991.0803478279222</v>
      </c>
    </row>
    <row r="1621" spans="1:6" x14ac:dyDescent="0.35">
      <c r="A1621" t="s">
        <v>0</v>
      </c>
      <c r="B1621" t="s">
        <v>892</v>
      </c>
      <c r="C1621" t="s">
        <v>1035</v>
      </c>
      <c r="D1621" t="s">
        <v>1040</v>
      </c>
      <c r="E1621">
        <v>2007</v>
      </c>
      <c r="F1621">
        <v>1654.749446334306</v>
      </c>
    </row>
    <row r="1622" spans="1:6" x14ac:dyDescent="0.35">
      <c r="A1622" t="s">
        <v>0</v>
      </c>
      <c r="B1622" t="s">
        <v>892</v>
      </c>
      <c r="C1622" t="s">
        <v>1035</v>
      </c>
      <c r="D1622" t="s">
        <v>1040</v>
      </c>
      <c r="E1622">
        <v>2010</v>
      </c>
      <c r="F1622">
        <v>654.19829789199457</v>
      </c>
    </row>
    <row r="1623" spans="1:6" x14ac:dyDescent="0.35">
      <c r="A1623" t="s">
        <v>0</v>
      </c>
      <c r="B1623" t="s">
        <v>892</v>
      </c>
      <c r="C1623" t="s">
        <v>1035</v>
      </c>
      <c r="D1623" t="s">
        <v>1040</v>
      </c>
      <c r="E1623">
        <v>2020</v>
      </c>
      <c r="F1623">
        <v>521.56790299864792</v>
      </c>
    </row>
    <row r="1624" spans="1:6" x14ac:dyDescent="0.35">
      <c r="A1624" t="s">
        <v>0</v>
      </c>
      <c r="B1624" t="s">
        <v>893</v>
      </c>
      <c r="C1624" t="s">
        <v>1035</v>
      </c>
      <c r="D1624" t="s">
        <v>1040</v>
      </c>
      <c r="E1624">
        <v>2007</v>
      </c>
      <c r="F1624">
        <v>3258.9847108258618</v>
      </c>
    </row>
    <row r="1625" spans="1:6" x14ac:dyDescent="0.35">
      <c r="A1625" t="s">
        <v>0</v>
      </c>
      <c r="B1625" t="s">
        <v>893</v>
      </c>
      <c r="C1625" t="s">
        <v>1035</v>
      </c>
      <c r="D1625" t="s">
        <v>1040</v>
      </c>
      <c r="E1625">
        <v>2010</v>
      </c>
      <c r="F1625">
        <v>6288.622021157209</v>
      </c>
    </row>
    <row r="1626" spans="1:6" x14ac:dyDescent="0.35">
      <c r="A1626" t="s">
        <v>0</v>
      </c>
      <c r="B1626" t="s">
        <v>893</v>
      </c>
      <c r="C1626" t="s">
        <v>1035</v>
      </c>
      <c r="D1626" t="s">
        <v>1040</v>
      </c>
      <c r="E1626">
        <v>2020</v>
      </c>
      <c r="F1626">
        <v>1680.94941451767</v>
      </c>
    </row>
    <row r="1627" spans="1:6" x14ac:dyDescent="0.35">
      <c r="A1627" t="s">
        <v>0</v>
      </c>
      <c r="B1627" t="s">
        <v>894</v>
      </c>
      <c r="C1627" t="s">
        <v>1035</v>
      </c>
      <c r="D1627" t="s">
        <v>1040</v>
      </c>
      <c r="E1627">
        <v>2007</v>
      </c>
      <c r="F1627">
        <v>1014.603565645263</v>
      </c>
    </row>
    <row r="1628" spans="1:6" x14ac:dyDescent="0.35">
      <c r="A1628" t="s">
        <v>0</v>
      </c>
      <c r="B1628" t="s">
        <v>895</v>
      </c>
      <c r="C1628" t="s">
        <v>1035</v>
      </c>
      <c r="D1628" t="s">
        <v>1040</v>
      </c>
      <c r="E1628">
        <v>2007</v>
      </c>
      <c r="F1628">
        <v>2694.1506414556579</v>
      </c>
    </row>
    <row r="1629" spans="1:6" x14ac:dyDescent="0.35">
      <c r="A1629" t="s">
        <v>0</v>
      </c>
      <c r="B1629" t="s">
        <v>895</v>
      </c>
      <c r="C1629" t="s">
        <v>1035</v>
      </c>
      <c r="D1629" t="s">
        <v>1040</v>
      </c>
      <c r="E1629">
        <v>2020</v>
      </c>
      <c r="F1629">
        <v>1090.6754516653821</v>
      </c>
    </row>
    <row r="1630" spans="1:6" x14ac:dyDescent="0.35">
      <c r="A1630" t="s">
        <v>0</v>
      </c>
      <c r="B1630" t="s">
        <v>895</v>
      </c>
      <c r="C1630" t="s">
        <v>1035</v>
      </c>
      <c r="D1630" t="s">
        <v>1040</v>
      </c>
      <c r="E1630">
        <v>2030</v>
      </c>
      <c r="F1630">
        <v>744.52545149109642</v>
      </c>
    </row>
    <row r="1631" spans="1:6" x14ac:dyDescent="0.35">
      <c r="A1631" t="s">
        <v>0</v>
      </c>
      <c r="B1631" t="s">
        <v>896</v>
      </c>
      <c r="C1631" t="s">
        <v>1035</v>
      </c>
      <c r="D1631" t="s">
        <v>1040</v>
      </c>
      <c r="E1631">
        <v>2007</v>
      </c>
      <c r="F1631">
        <v>12205.79666284194</v>
      </c>
    </row>
    <row r="1632" spans="1:6" x14ac:dyDescent="0.35">
      <c r="A1632" t="s">
        <v>0</v>
      </c>
      <c r="B1632" t="s">
        <v>896</v>
      </c>
      <c r="C1632" t="s">
        <v>1035</v>
      </c>
      <c r="D1632" t="s">
        <v>1040</v>
      </c>
      <c r="E1632">
        <v>2010</v>
      </c>
      <c r="F1632">
        <v>3565.2720092752629</v>
      </c>
    </row>
    <row r="1633" spans="1:6" x14ac:dyDescent="0.35">
      <c r="A1633" t="s">
        <v>0</v>
      </c>
      <c r="B1633" t="s">
        <v>896</v>
      </c>
      <c r="C1633" t="s">
        <v>1035</v>
      </c>
      <c r="D1633" t="s">
        <v>1040</v>
      </c>
      <c r="E1633">
        <v>2030</v>
      </c>
      <c r="F1633">
        <v>2433.1032476940618</v>
      </c>
    </row>
    <row r="1634" spans="1:6" x14ac:dyDescent="0.35">
      <c r="A1634" t="s">
        <v>0</v>
      </c>
      <c r="B1634" t="s">
        <v>897</v>
      </c>
      <c r="C1634" t="s">
        <v>1035</v>
      </c>
      <c r="D1634" t="s">
        <v>1040</v>
      </c>
      <c r="E1634">
        <v>2007</v>
      </c>
      <c r="F1634">
        <v>8936.7326289657758</v>
      </c>
    </row>
    <row r="1635" spans="1:6" x14ac:dyDescent="0.35">
      <c r="A1635" t="s">
        <v>0</v>
      </c>
      <c r="B1635" t="s">
        <v>897</v>
      </c>
      <c r="C1635" t="s">
        <v>1035</v>
      </c>
      <c r="D1635" t="s">
        <v>1040</v>
      </c>
      <c r="E1635">
        <v>2010</v>
      </c>
      <c r="F1635">
        <v>1977.061592356672</v>
      </c>
    </row>
    <row r="1636" spans="1:6" x14ac:dyDescent="0.35">
      <c r="A1636" t="s">
        <v>0</v>
      </c>
      <c r="B1636" t="s">
        <v>897</v>
      </c>
      <c r="C1636" t="s">
        <v>1035</v>
      </c>
      <c r="D1636" t="s">
        <v>1040</v>
      </c>
      <c r="E1636">
        <v>2020</v>
      </c>
      <c r="F1636">
        <v>2131.5550070151289</v>
      </c>
    </row>
    <row r="1637" spans="1:6" x14ac:dyDescent="0.35">
      <c r="A1637" t="s">
        <v>0</v>
      </c>
      <c r="B1637" t="s">
        <v>898</v>
      </c>
      <c r="C1637" t="s">
        <v>1035</v>
      </c>
      <c r="D1637" t="s">
        <v>1040</v>
      </c>
      <c r="E1637">
        <v>2007</v>
      </c>
      <c r="F1637">
        <v>2928.5919405948348</v>
      </c>
    </row>
    <row r="1638" spans="1:6" x14ac:dyDescent="0.35">
      <c r="A1638" t="s">
        <v>0</v>
      </c>
      <c r="B1638" t="s">
        <v>899</v>
      </c>
      <c r="C1638" t="s">
        <v>1035</v>
      </c>
      <c r="D1638" t="s">
        <v>1040</v>
      </c>
      <c r="E1638">
        <v>2007</v>
      </c>
      <c r="F1638">
        <v>9232.2972973869637</v>
      </c>
    </row>
    <row r="1639" spans="1:6" x14ac:dyDescent="0.35">
      <c r="A1639" t="s">
        <v>0</v>
      </c>
      <c r="B1639" t="s">
        <v>899</v>
      </c>
      <c r="C1639" t="s">
        <v>1035</v>
      </c>
      <c r="D1639" t="s">
        <v>1040</v>
      </c>
      <c r="E1639">
        <v>2010</v>
      </c>
      <c r="F1639">
        <v>949.49230393858261</v>
      </c>
    </row>
    <row r="1640" spans="1:6" x14ac:dyDescent="0.35">
      <c r="A1640" t="s">
        <v>0</v>
      </c>
      <c r="B1640" t="s">
        <v>899</v>
      </c>
      <c r="C1640" t="s">
        <v>1035</v>
      </c>
      <c r="D1640" t="s">
        <v>1040</v>
      </c>
      <c r="E1640">
        <v>2030</v>
      </c>
      <c r="F1640">
        <v>1187.400926805798</v>
      </c>
    </row>
    <row r="1641" spans="1:6" x14ac:dyDescent="0.35">
      <c r="A1641" t="s">
        <v>0</v>
      </c>
      <c r="B1641" t="s">
        <v>900</v>
      </c>
      <c r="C1641" t="s">
        <v>1035</v>
      </c>
      <c r="D1641" t="s">
        <v>1040</v>
      </c>
      <c r="E1641">
        <v>2010</v>
      </c>
      <c r="F1641">
        <v>-2418.360576055793</v>
      </c>
    </row>
    <row r="1642" spans="1:6" x14ac:dyDescent="0.35">
      <c r="A1642" t="s">
        <v>0</v>
      </c>
      <c r="B1642" t="s">
        <v>900</v>
      </c>
      <c r="C1642" t="s">
        <v>1035</v>
      </c>
      <c r="D1642" t="s">
        <v>1040</v>
      </c>
      <c r="E1642">
        <v>2020</v>
      </c>
      <c r="F1642">
        <v>-2488.191570334237</v>
      </c>
    </row>
    <row r="1643" spans="1:6" x14ac:dyDescent="0.35">
      <c r="A1643" t="s">
        <v>0</v>
      </c>
      <c r="B1643" t="s">
        <v>900</v>
      </c>
      <c r="C1643" t="s">
        <v>1035</v>
      </c>
      <c r="D1643" t="s">
        <v>1040</v>
      </c>
      <c r="E1643">
        <v>2040</v>
      </c>
      <c r="F1643">
        <v>-2524.165572173149</v>
      </c>
    </row>
    <row r="1644" spans="1:6" x14ac:dyDescent="0.35">
      <c r="A1644" t="s">
        <v>0</v>
      </c>
      <c r="B1644" t="s">
        <v>902</v>
      </c>
      <c r="C1644" t="s">
        <v>1035</v>
      </c>
      <c r="D1644" t="s">
        <v>1040</v>
      </c>
      <c r="E1644">
        <v>2007</v>
      </c>
      <c r="F1644">
        <v>-39.366747332222403</v>
      </c>
    </row>
    <row r="1645" spans="1:6" x14ac:dyDescent="0.35">
      <c r="A1645" t="s">
        <v>0</v>
      </c>
      <c r="B1645" t="s">
        <v>902</v>
      </c>
      <c r="C1645" t="s">
        <v>1035</v>
      </c>
      <c r="D1645" t="s">
        <v>1040</v>
      </c>
      <c r="E1645">
        <v>2020</v>
      </c>
      <c r="F1645">
        <v>-9.5711520485331416</v>
      </c>
    </row>
    <row r="1646" spans="1:6" x14ac:dyDescent="0.35">
      <c r="A1646" t="s">
        <v>0</v>
      </c>
      <c r="B1646" t="s">
        <v>902</v>
      </c>
      <c r="C1646" t="s">
        <v>1035</v>
      </c>
      <c r="D1646" t="s">
        <v>1040</v>
      </c>
      <c r="E1646">
        <v>2040</v>
      </c>
      <c r="F1646">
        <v>-3.5106241703452219</v>
      </c>
    </row>
    <row r="1647" spans="1:6" x14ac:dyDescent="0.35">
      <c r="A1647" t="s">
        <v>0</v>
      </c>
      <c r="B1647" t="s">
        <v>903</v>
      </c>
      <c r="C1647" t="s">
        <v>1035</v>
      </c>
      <c r="D1647" t="s">
        <v>1040</v>
      </c>
      <c r="E1647">
        <v>2010</v>
      </c>
      <c r="F1647">
        <v>-1.4084444510833101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2007</v>
      </c>
      <c r="F1648">
        <v>-232.4830876286137</v>
      </c>
    </row>
    <row r="1649" spans="1:6" x14ac:dyDescent="0.35">
      <c r="A1649" t="s">
        <v>0</v>
      </c>
      <c r="B1649" t="s">
        <v>904</v>
      </c>
      <c r="C1649" t="s">
        <v>1035</v>
      </c>
      <c r="D1649" t="s">
        <v>1040</v>
      </c>
      <c r="E1649">
        <v>2010</v>
      </c>
      <c r="F1649">
        <v>-89.969912578458107</v>
      </c>
    </row>
    <row r="1650" spans="1:6" x14ac:dyDescent="0.35">
      <c r="A1650" t="s">
        <v>0</v>
      </c>
      <c r="B1650" t="s">
        <v>904</v>
      </c>
      <c r="C1650" t="s">
        <v>1035</v>
      </c>
      <c r="D1650" t="s">
        <v>1040</v>
      </c>
      <c r="E1650">
        <v>2020</v>
      </c>
      <c r="F1650">
        <v>-149.8474210586246</v>
      </c>
    </row>
    <row r="1651" spans="1:6" x14ac:dyDescent="0.35">
      <c r="A1651" t="s">
        <v>0</v>
      </c>
      <c r="B1651" t="s">
        <v>904</v>
      </c>
      <c r="C1651" t="s">
        <v>1035</v>
      </c>
      <c r="D1651" t="s">
        <v>1040</v>
      </c>
      <c r="E1651">
        <v>2040</v>
      </c>
      <c r="F1651">
        <v>-57.409595639011748</v>
      </c>
    </row>
    <row r="1652" spans="1:6" x14ac:dyDescent="0.35">
      <c r="A1652" t="s">
        <v>0</v>
      </c>
      <c r="B1652" t="s">
        <v>905</v>
      </c>
      <c r="C1652" t="s">
        <v>1035</v>
      </c>
      <c r="D1652" t="s">
        <v>1040</v>
      </c>
      <c r="E1652">
        <v>2007</v>
      </c>
      <c r="F1652">
        <v>-3208.5402419866118</v>
      </c>
    </row>
    <row r="1653" spans="1:6" x14ac:dyDescent="0.35">
      <c r="A1653" t="s">
        <v>0</v>
      </c>
      <c r="B1653" t="s">
        <v>905</v>
      </c>
      <c r="C1653" t="s">
        <v>1035</v>
      </c>
      <c r="D1653" t="s">
        <v>1040</v>
      </c>
      <c r="E1653">
        <v>2010</v>
      </c>
      <c r="F1653">
        <v>-1039.593457446955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2007</v>
      </c>
      <c r="F1654">
        <v>-168.64963560882649</v>
      </c>
    </row>
    <row r="1655" spans="1:6" x14ac:dyDescent="0.35">
      <c r="A1655" t="s">
        <v>0</v>
      </c>
      <c r="B1655" t="s">
        <v>907</v>
      </c>
      <c r="C1655" t="s">
        <v>1035</v>
      </c>
      <c r="D1655" t="s">
        <v>1040</v>
      </c>
      <c r="E1655">
        <v>2010</v>
      </c>
      <c r="F1655">
        <v>-195.62606768955379</v>
      </c>
    </row>
    <row r="1656" spans="1:6" x14ac:dyDescent="0.35">
      <c r="A1656" t="s">
        <v>0</v>
      </c>
      <c r="B1656" t="s">
        <v>907</v>
      </c>
      <c r="C1656" t="s">
        <v>1035</v>
      </c>
      <c r="D1656" t="s">
        <v>1040</v>
      </c>
      <c r="E1656">
        <v>2020</v>
      </c>
      <c r="F1656">
        <v>-368.57375638450748</v>
      </c>
    </row>
    <row r="1657" spans="1:6" x14ac:dyDescent="0.35">
      <c r="A1657" t="s">
        <v>0</v>
      </c>
      <c r="B1657" t="s">
        <v>907</v>
      </c>
      <c r="C1657" t="s">
        <v>1035</v>
      </c>
      <c r="D1657" t="s">
        <v>1040</v>
      </c>
      <c r="E1657">
        <v>2030</v>
      </c>
      <c r="F1657">
        <v>-247.40450923150661</v>
      </c>
    </row>
    <row r="1658" spans="1:6" x14ac:dyDescent="0.35">
      <c r="A1658" t="s">
        <v>0</v>
      </c>
      <c r="B1658" t="s">
        <v>908</v>
      </c>
      <c r="C1658" t="s">
        <v>1035</v>
      </c>
      <c r="D1658" t="s">
        <v>1040</v>
      </c>
      <c r="E1658">
        <v>2007</v>
      </c>
      <c r="F1658">
        <v>-130.91840702773791</v>
      </c>
    </row>
    <row r="1659" spans="1:6" x14ac:dyDescent="0.35">
      <c r="A1659" t="s">
        <v>0</v>
      </c>
      <c r="B1659" t="s">
        <v>908</v>
      </c>
      <c r="C1659" t="s">
        <v>1035</v>
      </c>
      <c r="D1659" t="s">
        <v>1040</v>
      </c>
      <c r="E1659">
        <v>2040</v>
      </c>
      <c r="F1659">
        <v>-108.40869510841981</v>
      </c>
    </row>
    <row r="1660" spans="1:6" x14ac:dyDescent="0.35">
      <c r="A1660" t="s">
        <v>0</v>
      </c>
      <c r="B1660" t="s">
        <v>909</v>
      </c>
      <c r="C1660" t="s">
        <v>1035</v>
      </c>
      <c r="D1660" t="s">
        <v>1040</v>
      </c>
      <c r="E1660">
        <v>2007</v>
      </c>
      <c r="F1660">
        <v>-0.54015650905857349</v>
      </c>
    </row>
    <row r="1661" spans="1:6" x14ac:dyDescent="0.35">
      <c r="A1661" t="s">
        <v>0</v>
      </c>
      <c r="B1661" t="s">
        <v>909</v>
      </c>
      <c r="C1661" t="s">
        <v>1035</v>
      </c>
      <c r="D1661" t="s">
        <v>1040</v>
      </c>
      <c r="E1661">
        <v>2020</v>
      </c>
      <c r="F1661">
        <v>-0.88575721538598806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2007</v>
      </c>
      <c r="F1662">
        <v>-2425.5053941618062</v>
      </c>
    </row>
    <row r="1663" spans="1:6" x14ac:dyDescent="0.35">
      <c r="A1663" t="s">
        <v>0</v>
      </c>
      <c r="B1663" t="s">
        <v>910</v>
      </c>
      <c r="C1663" t="s">
        <v>1035</v>
      </c>
      <c r="D1663" t="s">
        <v>1040</v>
      </c>
      <c r="E1663">
        <v>2010</v>
      </c>
      <c r="F1663">
        <v>-251.04334939961149</v>
      </c>
    </row>
    <row r="1664" spans="1:6" x14ac:dyDescent="0.35">
      <c r="A1664" t="s">
        <v>0</v>
      </c>
      <c r="B1664" t="s">
        <v>910</v>
      </c>
      <c r="C1664" t="s">
        <v>1035</v>
      </c>
      <c r="D1664" t="s">
        <v>1040</v>
      </c>
      <c r="E1664">
        <v>2030</v>
      </c>
      <c r="F1664">
        <v>-171.28769148089839</v>
      </c>
    </row>
    <row r="1665" spans="1:6" x14ac:dyDescent="0.35">
      <c r="A1665" t="s">
        <v>0</v>
      </c>
      <c r="B1665" t="s">
        <v>910</v>
      </c>
      <c r="C1665" t="s">
        <v>1035</v>
      </c>
      <c r="D1665" t="s">
        <v>1040</v>
      </c>
      <c r="E1665">
        <v>2040</v>
      </c>
      <c r="F1665">
        <v>-208.1242401373909</v>
      </c>
    </row>
    <row r="1666" spans="1:6" x14ac:dyDescent="0.35">
      <c r="A1666" t="s">
        <v>0</v>
      </c>
      <c r="B1666" t="s">
        <v>911</v>
      </c>
      <c r="C1666" t="s">
        <v>1035</v>
      </c>
      <c r="D1666" t="s">
        <v>1040</v>
      </c>
      <c r="E1666">
        <v>2007</v>
      </c>
      <c r="F1666">
        <v>-58896.663397623299</v>
      </c>
    </row>
    <row r="1667" spans="1:6" x14ac:dyDescent="0.35">
      <c r="A1667" t="s">
        <v>0</v>
      </c>
      <c r="B1667" t="s">
        <v>911</v>
      </c>
      <c r="C1667" t="s">
        <v>1035</v>
      </c>
      <c r="D1667" t="s">
        <v>1040</v>
      </c>
      <c r="E1667">
        <v>2010</v>
      </c>
      <c r="F1667">
        <v>-22925.043776401912</v>
      </c>
    </row>
    <row r="1668" spans="1:6" x14ac:dyDescent="0.35">
      <c r="A1668" t="s">
        <v>0</v>
      </c>
      <c r="B1668" t="s">
        <v>911</v>
      </c>
      <c r="C1668" t="s">
        <v>1035</v>
      </c>
      <c r="D1668" t="s">
        <v>1040</v>
      </c>
      <c r="E1668">
        <v>2020</v>
      </c>
      <c r="F1668">
        <v>-17690.29330988722</v>
      </c>
    </row>
    <row r="1669" spans="1:6" x14ac:dyDescent="0.35">
      <c r="A1669" t="s">
        <v>0</v>
      </c>
      <c r="B1669" t="s">
        <v>912</v>
      </c>
      <c r="C1669" t="s">
        <v>1035</v>
      </c>
      <c r="D1669" t="s">
        <v>1040</v>
      </c>
      <c r="E1669">
        <v>2010</v>
      </c>
      <c r="F1669">
        <v>-1137.5242559843391</v>
      </c>
    </row>
    <row r="1670" spans="1:6" x14ac:dyDescent="0.35">
      <c r="A1670" t="s">
        <v>0</v>
      </c>
      <c r="B1670" t="s">
        <v>913</v>
      </c>
      <c r="C1670" t="s">
        <v>1035</v>
      </c>
      <c r="D1670" t="s">
        <v>1040</v>
      </c>
      <c r="E1670">
        <v>2007</v>
      </c>
      <c r="F1670">
        <v>-75068.9068239482</v>
      </c>
    </row>
    <row r="1671" spans="1:6" x14ac:dyDescent="0.35">
      <c r="A1671" t="s">
        <v>0</v>
      </c>
      <c r="B1671" t="s">
        <v>913</v>
      </c>
      <c r="C1671" t="s">
        <v>1035</v>
      </c>
      <c r="D1671" t="s">
        <v>1040</v>
      </c>
      <c r="E1671">
        <v>2010</v>
      </c>
      <c r="F1671">
        <v>-16005.84946198063</v>
      </c>
    </row>
    <row r="1672" spans="1:6" x14ac:dyDescent="0.35">
      <c r="A1672" t="s">
        <v>0</v>
      </c>
      <c r="B1672" t="s">
        <v>913</v>
      </c>
      <c r="C1672" t="s">
        <v>1035</v>
      </c>
      <c r="D1672" t="s">
        <v>1040</v>
      </c>
      <c r="E1672">
        <v>2020</v>
      </c>
      <c r="F1672">
        <v>-10592.29539349548</v>
      </c>
    </row>
    <row r="1673" spans="1:6" x14ac:dyDescent="0.35">
      <c r="A1673" t="s">
        <v>0</v>
      </c>
      <c r="B1673" t="s">
        <v>914</v>
      </c>
      <c r="C1673" t="s">
        <v>1035</v>
      </c>
      <c r="D1673" t="s">
        <v>1040</v>
      </c>
      <c r="E1673">
        <v>2007</v>
      </c>
      <c r="F1673">
        <v>-6586.8174158201473</v>
      </c>
    </row>
    <row r="1674" spans="1:6" x14ac:dyDescent="0.35">
      <c r="A1674" t="s">
        <v>0</v>
      </c>
      <c r="B1674" t="s">
        <v>914</v>
      </c>
      <c r="C1674" t="s">
        <v>1035</v>
      </c>
      <c r="D1674" t="s">
        <v>1040</v>
      </c>
      <c r="E1674">
        <v>2010</v>
      </c>
      <c r="F1674">
        <v>-7605.1381289974652</v>
      </c>
    </row>
    <row r="1675" spans="1:6" x14ac:dyDescent="0.35">
      <c r="A1675" t="s">
        <v>0</v>
      </c>
      <c r="B1675" t="s">
        <v>914</v>
      </c>
      <c r="C1675" t="s">
        <v>1035</v>
      </c>
      <c r="D1675" t="s">
        <v>1040</v>
      </c>
      <c r="E1675">
        <v>2020</v>
      </c>
      <c r="F1675">
        <v>-3657.1938908048601</v>
      </c>
    </row>
    <row r="1676" spans="1:6" x14ac:dyDescent="0.35">
      <c r="A1676" t="s">
        <v>0</v>
      </c>
      <c r="B1676" t="s">
        <v>915</v>
      </c>
      <c r="C1676" t="s">
        <v>1035</v>
      </c>
      <c r="D1676" t="s">
        <v>1040</v>
      </c>
      <c r="E1676">
        <v>2007</v>
      </c>
      <c r="F1676">
        <v>-137.78576831613651</v>
      </c>
    </row>
    <row r="1677" spans="1:6" x14ac:dyDescent="0.35">
      <c r="A1677" t="s">
        <v>0</v>
      </c>
      <c r="B1677" t="s">
        <v>915</v>
      </c>
      <c r="C1677" t="s">
        <v>1035</v>
      </c>
      <c r="D1677" t="s">
        <v>1040</v>
      </c>
      <c r="E1677">
        <v>2010</v>
      </c>
      <c r="F1677">
        <v>-874.4172477598629</v>
      </c>
    </row>
    <row r="1678" spans="1:6" x14ac:dyDescent="0.35">
      <c r="A1678" t="s">
        <v>0</v>
      </c>
      <c r="B1678" t="s">
        <v>916</v>
      </c>
      <c r="C1678" t="s">
        <v>1035</v>
      </c>
      <c r="D1678" t="s">
        <v>1040</v>
      </c>
      <c r="E1678">
        <v>2007</v>
      </c>
      <c r="F1678">
        <v>-2416.2123071349479</v>
      </c>
    </row>
    <row r="1679" spans="1:6" x14ac:dyDescent="0.35">
      <c r="A1679" t="s">
        <v>0</v>
      </c>
      <c r="B1679" t="s">
        <v>916</v>
      </c>
      <c r="C1679" t="s">
        <v>1035</v>
      </c>
      <c r="D1679" t="s">
        <v>1040</v>
      </c>
      <c r="E1679">
        <v>2010</v>
      </c>
      <c r="F1679">
        <v>-1386.3043202995191</v>
      </c>
    </row>
    <row r="1680" spans="1:6" x14ac:dyDescent="0.35">
      <c r="A1680" t="s">
        <v>0</v>
      </c>
      <c r="B1680" t="s">
        <v>916</v>
      </c>
      <c r="C1680" t="s">
        <v>1035</v>
      </c>
      <c r="D1680" t="s">
        <v>1040</v>
      </c>
      <c r="E1680">
        <v>2040</v>
      </c>
      <c r="F1680">
        <v>-939.69412730408499</v>
      </c>
    </row>
    <row r="1681" spans="1:6" x14ac:dyDescent="0.35">
      <c r="A1681" t="s">
        <v>0</v>
      </c>
      <c r="B1681" t="s">
        <v>917</v>
      </c>
      <c r="C1681" t="s">
        <v>1035</v>
      </c>
      <c r="D1681" t="s">
        <v>1040</v>
      </c>
      <c r="E1681">
        <v>2007</v>
      </c>
      <c r="F1681">
        <v>-1616.722453224555</v>
      </c>
    </row>
    <row r="1682" spans="1:6" x14ac:dyDescent="0.35">
      <c r="A1682" t="s">
        <v>0</v>
      </c>
      <c r="B1682" t="s">
        <v>917</v>
      </c>
      <c r="C1682" t="s">
        <v>1035</v>
      </c>
      <c r="D1682" t="s">
        <v>1040</v>
      </c>
      <c r="E1682">
        <v>2010</v>
      </c>
      <c r="F1682">
        <v>-1427.106340060164</v>
      </c>
    </row>
    <row r="1683" spans="1:6" x14ac:dyDescent="0.35">
      <c r="A1683" t="s">
        <v>0</v>
      </c>
      <c r="B1683" t="s">
        <v>917</v>
      </c>
      <c r="C1683" t="s">
        <v>1035</v>
      </c>
      <c r="D1683" t="s">
        <v>1040</v>
      </c>
      <c r="E1683">
        <v>2030</v>
      </c>
      <c r="F1683">
        <v>-101.97282790690571</v>
      </c>
    </row>
    <row r="1684" spans="1:6" x14ac:dyDescent="0.35">
      <c r="A1684" t="s">
        <v>0</v>
      </c>
      <c r="B1684" t="s">
        <v>918</v>
      </c>
      <c r="C1684" t="s">
        <v>1035</v>
      </c>
      <c r="D1684" t="s">
        <v>1040</v>
      </c>
      <c r="E1684">
        <v>2007</v>
      </c>
      <c r="F1684">
        <v>-4854.0816560788926</v>
      </c>
    </row>
    <row r="1685" spans="1:6" x14ac:dyDescent="0.35">
      <c r="A1685" t="s">
        <v>0</v>
      </c>
      <c r="B1685" t="s">
        <v>918</v>
      </c>
      <c r="C1685" t="s">
        <v>1035</v>
      </c>
      <c r="D1685" t="s">
        <v>1040</v>
      </c>
      <c r="E1685">
        <v>2030</v>
      </c>
      <c r="F1685">
        <v>-1429.2430796689021</v>
      </c>
    </row>
    <row r="1686" spans="1:6" x14ac:dyDescent="0.35">
      <c r="A1686" t="s">
        <v>0</v>
      </c>
      <c r="B1686" t="s">
        <v>919</v>
      </c>
      <c r="C1686" t="s">
        <v>1035</v>
      </c>
      <c r="D1686" t="s">
        <v>1040</v>
      </c>
      <c r="E1686">
        <v>2007</v>
      </c>
      <c r="F1686">
        <v>-3373.8121777671672</v>
      </c>
    </row>
    <row r="1687" spans="1:6" x14ac:dyDescent="0.35">
      <c r="A1687" t="s">
        <v>0</v>
      </c>
      <c r="B1687" t="s">
        <v>919</v>
      </c>
      <c r="C1687" t="s">
        <v>1035</v>
      </c>
      <c r="D1687" t="s">
        <v>1040</v>
      </c>
      <c r="E1687">
        <v>2010</v>
      </c>
      <c r="F1687">
        <v>-835.3033968011099</v>
      </c>
    </row>
    <row r="1688" spans="1:6" x14ac:dyDescent="0.35">
      <c r="A1688" t="s">
        <v>0</v>
      </c>
      <c r="B1688" t="s">
        <v>919</v>
      </c>
      <c r="C1688" t="s">
        <v>1035</v>
      </c>
      <c r="D1688" t="s">
        <v>1040</v>
      </c>
      <c r="E1688">
        <v>2020</v>
      </c>
      <c r="F1688">
        <v>-758.79316352330773</v>
      </c>
    </row>
    <row r="1689" spans="1:6" x14ac:dyDescent="0.35">
      <c r="A1689" t="s">
        <v>0</v>
      </c>
      <c r="B1689" t="s">
        <v>920</v>
      </c>
      <c r="C1689" t="s">
        <v>1035</v>
      </c>
      <c r="D1689" t="s">
        <v>1040</v>
      </c>
      <c r="E1689">
        <v>2007</v>
      </c>
      <c r="F1689">
        <v>-147.06971812371441</v>
      </c>
    </row>
    <row r="1690" spans="1:6" x14ac:dyDescent="0.35">
      <c r="A1690" t="s">
        <v>0</v>
      </c>
      <c r="B1690" t="s">
        <v>920</v>
      </c>
      <c r="C1690" t="s">
        <v>1035</v>
      </c>
      <c r="D1690" t="s">
        <v>1040</v>
      </c>
      <c r="E1690">
        <v>2010</v>
      </c>
      <c r="F1690">
        <v>-404.14799795099759</v>
      </c>
    </row>
    <row r="1691" spans="1:6" x14ac:dyDescent="0.35">
      <c r="A1691" t="s">
        <v>0</v>
      </c>
      <c r="B1691" t="s">
        <v>926</v>
      </c>
      <c r="C1691" t="s">
        <v>1035</v>
      </c>
      <c r="D1691" t="s">
        <v>1040</v>
      </c>
      <c r="E1691">
        <v>2007</v>
      </c>
      <c r="F1691">
        <v>2.2218879181673219</v>
      </c>
    </row>
    <row r="1692" spans="1:6" x14ac:dyDescent="0.35">
      <c r="A1692" t="s">
        <v>0</v>
      </c>
      <c r="B1692" t="s">
        <v>926</v>
      </c>
      <c r="C1692" t="s">
        <v>1035</v>
      </c>
      <c r="D1692" t="s">
        <v>1040</v>
      </c>
      <c r="E1692">
        <v>2020</v>
      </c>
      <c r="F1692">
        <v>7.9748184915779738</v>
      </c>
    </row>
    <row r="1693" spans="1:6" x14ac:dyDescent="0.35">
      <c r="A1693" t="s">
        <v>0</v>
      </c>
      <c r="B1693" t="s">
        <v>929</v>
      </c>
      <c r="C1693" t="s">
        <v>1035</v>
      </c>
      <c r="D1693" t="s">
        <v>1040</v>
      </c>
      <c r="E1693">
        <v>2007</v>
      </c>
      <c r="F1693">
        <v>2.1251370058094899E-2</v>
      </c>
    </row>
    <row r="1694" spans="1:6" x14ac:dyDescent="0.35">
      <c r="A1694" t="s">
        <v>0</v>
      </c>
      <c r="B1694" t="s">
        <v>931</v>
      </c>
      <c r="C1694" t="s">
        <v>1035</v>
      </c>
      <c r="D1694" t="s">
        <v>1040</v>
      </c>
      <c r="E1694">
        <v>2007</v>
      </c>
      <c r="F1694">
        <v>1910.8227947613409</v>
      </c>
    </row>
    <row r="1695" spans="1:6" x14ac:dyDescent="0.35">
      <c r="A1695" t="s">
        <v>0</v>
      </c>
      <c r="B1695" t="s">
        <v>931</v>
      </c>
      <c r="C1695" t="s">
        <v>1035</v>
      </c>
      <c r="D1695" t="s">
        <v>1040</v>
      </c>
      <c r="E1695">
        <v>2010</v>
      </c>
      <c r="F1695">
        <v>1422.9866644649701</v>
      </c>
    </row>
    <row r="1696" spans="1:6" x14ac:dyDescent="0.35">
      <c r="A1696" t="s">
        <v>0</v>
      </c>
      <c r="B1696" t="s">
        <v>931</v>
      </c>
      <c r="C1696" t="s">
        <v>1035</v>
      </c>
      <c r="D1696" t="s">
        <v>1040</v>
      </c>
      <c r="E1696">
        <v>2020</v>
      </c>
      <c r="F1696">
        <v>578.87699179471224</v>
      </c>
    </row>
    <row r="1697" spans="1:6" x14ac:dyDescent="0.35">
      <c r="A1697" t="s">
        <v>0</v>
      </c>
      <c r="B1697" t="s">
        <v>931</v>
      </c>
      <c r="C1697" t="s">
        <v>1035</v>
      </c>
      <c r="D1697" t="s">
        <v>1040</v>
      </c>
      <c r="E1697">
        <v>2030</v>
      </c>
      <c r="F1697">
        <v>180.7300719718541</v>
      </c>
    </row>
    <row r="1698" spans="1:6" x14ac:dyDescent="0.35">
      <c r="A1698" t="s">
        <v>0</v>
      </c>
      <c r="B1698" t="s">
        <v>932</v>
      </c>
      <c r="C1698" t="s">
        <v>1035</v>
      </c>
      <c r="D1698" t="s">
        <v>1040</v>
      </c>
      <c r="E1698">
        <v>2007</v>
      </c>
      <c r="F1698">
        <v>54.92747884500465</v>
      </c>
    </row>
    <row r="1699" spans="1:6" x14ac:dyDescent="0.35">
      <c r="A1699" t="s">
        <v>0</v>
      </c>
      <c r="B1699" t="s">
        <v>932</v>
      </c>
      <c r="C1699" t="s">
        <v>1035</v>
      </c>
      <c r="D1699" t="s">
        <v>1040</v>
      </c>
      <c r="E1699">
        <v>2020</v>
      </c>
      <c r="F1699">
        <v>110.9156976683273</v>
      </c>
    </row>
    <row r="1700" spans="1:6" x14ac:dyDescent="0.35">
      <c r="A1700" t="s">
        <v>0</v>
      </c>
      <c r="B1700" t="s">
        <v>933</v>
      </c>
      <c r="C1700" t="s">
        <v>1035</v>
      </c>
      <c r="D1700" t="s">
        <v>1040</v>
      </c>
      <c r="E1700">
        <v>2007</v>
      </c>
      <c r="F1700">
        <v>287.33481100197349</v>
      </c>
    </row>
    <row r="1701" spans="1:6" x14ac:dyDescent="0.35">
      <c r="A1701" t="s">
        <v>0</v>
      </c>
      <c r="B1701" t="s">
        <v>933</v>
      </c>
      <c r="C1701" t="s">
        <v>1035</v>
      </c>
      <c r="D1701" t="s">
        <v>1040</v>
      </c>
      <c r="E1701">
        <v>2020</v>
      </c>
      <c r="F1701">
        <v>6.568420079294409</v>
      </c>
    </row>
    <row r="1702" spans="1:6" x14ac:dyDescent="0.35">
      <c r="A1702" t="s">
        <v>0</v>
      </c>
      <c r="B1702" t="s">
        <v>933</v>
      </c>
      <c r="C1702" t="s">
        <v>1035</v>
      </c>
      <c r="D1702" t="s">
        <v>1040</v>
      </c>
      <c r="E1702">
        <v>2030</v>
      </c>
      <c r="F1702">
        <v>89.485714366343657</v>
      </c>
    </row>
    <row r="1703" spans="1:6" x14ac:dyDescent="0.35">
      <c r="A1703" t="s">
        <v>0</v>
      </c>
      <c r="B1703" t="s">
        <v>934</v>
      </c>
      <c r="C1703" t="s">
        <v>1035</v>
      </c>
      <c r="D1703" t="s">
        <v>1040</v>
      </c>
      <c r="E1703">
        <v>2007</v>
      </c>
      <c r="F1703">
        <v>90.95586384864616</v>
      </c>
    </row>
    <row r="1704" spans="1:6" x14ac:dyDescent="0.35">
      <c r="A1704" t="s">
        <v>0</v>
      </c>
      <c r="B1704" t="s">
        <v>934</v>
      </c>
      <c r="C1704" t="s">
        <v>1035</v>
      </c>
      <c r="D1704" t="s">
        <v>1040</v>
      </c>
      <c r="E1704">
        <v>2050</v>
      </c>
      <c r="F1704">
        <v>41.779829233059807</v>
      </c>
    </row>
    <row r="1705" spans="1:6" x14ac:dyDescent="0.35">
      <c r="A1705" t="s">
        <v>0</v>
      </c>
      <c r="B1705" t="s">
        <v>935</v>
      </c>
      <c r="C1705" t="s">
        <v>1035</v>
      </c>
      <c r="D1705" t="s">
        <v>1040</v>
      </c>
      <c r="E1705">
        <v>2007</v>
      </c>
      <c r="F1705">
        <v>245.78286344017289</v>
      </c>
    </row>
    <row r="1706" spans="1:6" x14ac:dyDescent="0.35">
      <c r="A1706" t="s">
        <v>0</v>
      </c>
      <c r="B1706" t="s">
        <v>935</v>
      </c>
      <c r="C1706" t="s">
        <v>1035</v>
      </c>
      <c r="D1706" t="s">
        <v>1040</v>
      </c>
      <c r="E1706">
        <v>2010</v>
      </c>
      <c r="F1706">
        <v>111.9494000571717</v>
      </c>
    </row>
    <row r="1707" spans="1:6" x14ac:dyDescent="0.35">
      <c r="A1707" t="s">
        <v>0</v>
      </c>
      <c r="B1707" t="s">
        <v>935</v>
      </c>
      <c r="C1707" t="s">
        <v>1035</v>
      </c>
      <c r="D1707" t="s">
        <v>1040</v>
      </c>
      <c r="E1707">
        <v>2050</v>
      </c>
      <c r="F1707">
        <v>2.0255173988985491</v>
      </c>
    </row>
    <row r="1708" spans="1:6" x14ac:dyDescent="0.35">
      <c r="A1708" t="s">
        <v>0</v>
      </c>
      <c r="B1708" t="s">
        <v>936</v>
      </c>
      <c r="C1708" t="s">
        <v>1035</v>
      </c>
      <c r="D1708" t="s">
        <v>1040</v>
      </c>
      <c r="E1708">
        <v>2007</v>
      </c>
      <c r="F1708">
        <v>717.26557030766458</v>
      </c>
    </row>
    <row r="1709" spans="1:6" x14ac:dyDescent="0.35">
      <c r="A1709" t="s">
        <v>0</v>
      </c>
      <c r="B1709" t="s">
        <v>936</v>
      </c>
      <c r="C1709" t="s">
        <v>1035</v>
      </c>
      <c r="D1709" t="s">
        <v>1040</v>
      </c>
      <c r="E1709">
        <v>2020</v>
      </c>
      <c r="F1709">
        <v>268.56163933178863</v>
      </c>
    </row>
    <row r="1710" spans="1:6" x14ac:dyDescent="0.35">
      <c r="A1710" t="s">
        <v>0</v>
      </c>
      <c r="B1710" t="s">
        <v>936</v>
      </c>
      <c r="C1710" t="s">
        <v>1035</v>
      </c>
      <c r="D1710" t="s">
        <v>1040</v>
      </c>
      <c r="E1710">
        <v>2030</v>
      </c>
      <c r="F1710">
        <v>109.53734355810521</v>
      </c>
    </row>
    <row r="1711" spans="1:6" x14ac:dyDescent="0.35">
      <c r="A1711" t="s">
        <v>0</v>
      </c>
      <c r="B1711" t="s">
        <v>936</v>
      </c>
      <c r="C1711" t="s">
        <v>1035</v>
      </c>
      <c r="D1711" t="s">
        <v>1040</v>
      </c>
      <c r="E1711">
        <v>2050</v>
      </c>
      <c r="F1711">
        <v>43.381310114642098</v>
      </c>
    </row>
    <row r="1712" spans="1:6" x14ac:dyDescent="0.35">
      <c r="A1712" t="s">
        <v>0</v>
      </c>
      <c r="B1712" t="s">
        <v>937</v>
      </c>
      <c r="C1712" t="s">
        <v>1035</v>
      </c>
      <c r="D1712" t="s">
        <v>1040</v>
      </c>
      <c r="E1712">
        <v>2007</v>
      </c>
      <c r="F1712">
        <v>588.31601702984096</v>
      </c>
    </row>
    <row r="1713" spans="1:6" x14ac:dyDescent="0.35">
      <c r="A1713" t="s">
        <v>0</v>
      </c>
      <c r="B1713" t="s">
        <v>937</v>
      </c>
      <c r="C1713" t="s">
        <v>1035</v>
      </c>
      <c r="D1713" t="s">
        <v>1040</v>
      </c>
      <c r="E1713">
        <v>2010</v>
      </c>
      <c r="F1713">
        <v>20.068229159167569</v>
      </c>
    </row>
    <row r="1714" spans="1:6" x14ac:dyDescent="0.35">
      <c r="A1714" t="s">
        <v>0</v>
      </c>
      <c r="B1714" t="s">
        <v>937</v>
      </c>
      <c r="C1714" t="s">
        <v>1035</v>
      </c>
      <c r="D1714" t="s">
        <v>1040</v>
      </c>
      <c r="E1714">
        <v>2020</v>
      </c>
      <c r="F1714">
        <v>43.413730968202387</v>
      </c>
    </row>
    <row r="1715" spans="1:6" x14ac:dyDescent="0.35">
      <c r="A1715" t="s">
        <v>0</v>
      </c>
      <c r="B1715" t="s">
        <v>937</v>
      </c>
      <c r="C1715" t="s">
        <v>1035</v>
      </c>
      <c r="D1715" t="s">
        <v>1040</v>
      </c>
      <c r="E1715">
        <v>2030</v>
      </c>
      <c r="F1715">
        <v>97.094948610795043</v>
      </c>
    </row>
    <row r="1716" spans="1:6" x14ac:dyDescent="0.35">
      <c r="A1716" t="s">
        <v>0</v>
      </c>
      <c r="B1716" t="s">
        <v>938</v>
      </c>
      <c r="C1716" t="s">
        <v>1035</v>
      </c>
      <c r="D1716" t="s">
        <v>1040</v>
      </c>
      <c r="E1716">
        <v>2007</v>
      </c>
      <c r="F1716">
        <v>45.66929674580738</v>
      </c>
    </row>
    <row r="1717" spans="1:6" x14ac:dyDescent="0.35">
      <c r="A1717" t="s">
        <v>0</v>
      </c>
      <c r="B1717" t="s">
        <v>938</v>
      </c>
      <c r="C1717" t="s">
        <v>1035</v>
      </c>
      <c r="D1717" t="s">
        <v>1040</v>
      </c>
      <c r="E1717">
        <v>2010</v>
      </c>
      <c r="F1717">
        <v>49.145154270293098</v>
      </c>
    </row>
    <row r="1718" spans="1:6" x14ac:dyDescent="0.35">
      <c r="A1718" t="s">
        <v>0</v>
      </c>
      <c r="B1718" t="s">
        <v>938</v>
      </c>
      <c r="C1718" t="s">
        <v>1035</v>
      </c>
      <c r="D1718" t="s">
        <v>1040</v>
      </c>
      <c r="E1718">
        <v>2020</v>
      </c>
      <c r="F1718">
        <v>18.160733701376241</v>
      </c>
    </row>
    <row r="1719" spans="1:6" x14ac:dyDescent="0.35">
      <c r="A1719" t="s">
        <v>0</v>
      </c>
      <c r="B1719" t="s">
        <v>938</v>
      </c>
      <c r="C1719" t="s">
        <v>1035</v>
      </c>
      <c r="D1719" t="s">
        <v>1040</v>
      </c>
      <c r="E1719">
        <v>2030</v>
      </c>
      <c r="F1719">
        <v>14.048503031123341</v>
      </c>
    </row>
    <row r="1720" spans="1:6" x14ac:dyDescent="0.35">
      <c r="A1720" t="s">
        <v>0</v>
      </c>
      <c r="B1720" t="s">
        <v>938</v>
      </c>
      <c r="C1720" t="s">
        <v>1035</v>
      </c>
      <c r="D1720" t="s">
        <v>1040</v>
      </c>
      <c r="E1720">
        <v>2050</v>
      </c>
      <c r="F1720">
        <v>3.028678894946367</v>
      </c>
    </row>
    <row r="1721" spans="1:6" x14ac:dyDescent="0.35">
      <c r="A1721" t="s">
        <v>0</v>
      </c>
      <c r="B1721" t="s">
        <v>939</v>
      </c>
      <c r="C1721" t="s">
        <v>1035</v>
      </c>
      <c r="D1721" t="s">
        <v>1040</v>
      </c>
      <c r="E1721">
        <v>2007</v>
      </c>
      <c r="F1721">
        <v>531.23214238241155</v>
      </c>
    </row>
    <row r="1722" spans="1:6" x14ac:dyDescent="0.35">
      <c r="A1722" t="s">
        <v>0</v>
      </c>
      <c r="B1722" t="s">
        <v>939</v>
      </c>
      <c r="C1722" t="s">
        <v>1035</v>
      </c>
      <c r="D1722" t="s">
        <v>1040</v>
      </c>
      <c r="E1722">
        <v>2010</v>
      </c>
      <c r="F1722">
        <v>643.59932698011687</v>
      </c>
    </row>
    <row r="1723" spans="1:6" x14ac:dyDescent="0.35">
      <c r="A1723" t="s">
        <v>0</v>
      </c>
      <c r="B1723" t="s">
        <v>939</v>
      </c>
      <c r="C1723" t="s">
        <v>1035</v>
      </c>
      <c r="D1723" t="s">
        <v>1040</v>
      </c>
      <c r="E1723">
        <v>2050</v>
      </c>
      <c r="F1723">
        <v>12.001587102371831</v>
      </c>
    </row>
    <row r="1724" spans="1:6" x14ac:dyDescent="0.35">
      <c r="A1724" t="s">
        <v>0</v>
      </c>
      <c r="B1724" t="s">
        <v>928</v>
      </c>
      <c r="C1724" t="s">
        <v>1035</v>
      </c>
      <c r="D1724" t="s">
        <v>1040</v>
      </c>
      <c r="E1724">
        <v>2007</v>
      </c>
      <c r="F1724">
        <v>23.677047015373631</v>
      </c>
    </row>
    <row r="1725" spans="1:6" x14ac:dyDescent="0.35">
      <c r="A1725" t="s">
        <v>0</v>
      </c>
      <c r="B1725" t="s">
        <v>928</v>
      </c>
      <c r="C1725" t="s">
        <v>1035</v>
      </c>
      <c r="D1725" t="s">
        <v>1040</v>
      </c>
      <c r="E1725">
        <v>2010</v>
      </c>
      <c r="F1725">
        <v>15.651813088343131</v>
      </c>
    </row>
    <row r="1726" spans="1:6" x14ac:dyDescent="0.35">
      <c r="A1726" t="s">
        <v>0</v>
      </c>
      <c r="B1726" t="s">
        <v>928</v>
      </c>
      <c r="C1726" t="s">
        <v>1035</v>
      </c>
      <c r="D1726" t="s">
        <v>1040</v>
      </c>
      <c r="E1726">
        <v>2020</v>
      </c>
      <c r="F1726">
        <v>3.5452864309380301</v>
      </c>
    </row>
    <row r="1727" spans="1:6" x14ac:dyDescent="0.35">
      <c r="A1727" t="s">
        <v>0</v>
      </c>
      <c r="B1727" t="s">
        <v>946</v>
      </c>
      <c r="C1727" t="s">
        <v>1035</v>
      </c>
      <c r="D1727" t="s">
        <v>1040</v>
      </c>
      <c r="E1727">
        <v>2007</v>
      </c>
      <c r="F1727">
        <v>252.97204081632671</v>
      </c>
    </row>
    <row r="1728" spans="1:6" x14ac:dyDescent="0.35">
      <c r="A1728" t="s">
        <v>0</v>
      </c>
      <c r="B1728" t="s">
        <v>946</v>
      </c>
      <c r="C1728" t="s">
        <v>1035</v>
      </c>
      <c r="D1728" t="s">
        <v>1040</v>
      </c>
      <c r="E1728">
        <v>2010</v>
      </c>
      <c r="F1728">
        <v>403.60335331447101</v>
      </c>
    </row>
    <row r="1729" spans="1:6" x14ac:dyDescent="0.35">
      <c r="A1729" t="s">
        <v>0</v>
      </c>
      <c r="B1729" t="s">
        <v>947</v>
      </c>
      <c r="C1729" t="s">
        <v>1035</v>
      </c>
      <c r="D1729" t="s">
        <v>1040</v>
      </c>
      <c r="E1729">
        <v>2007</v>
      </c>
      <c r="F1729">
        <v>971.65802692184354</v>
      </c>
    </row>
    <row r="1730" spans="1:6" x14ac:dyDescent="0.35">
      <c r="A1730" t="s">
        <v>0</v>
      </c>
      <c r="B1730" t="s">
        <v>948</v>
      </c>
      <c r="C1730" t="s">
        <v>1035</v>
      </c>
      <c r="D1730" t="s">
        <v>1040</v>
      </c>
      <c r="E1730">
        <v>2007</v>
      </c>
      <c r="F1730">
        <v>457.49852040816347</v>
      </c>
    </row>
    <row r="1731" spans="1:6" x14ac:dyDescent="0.35">
      <c r="A1731" t="s">
        <v>0</v>
      </c>
      <c r="B1731" t="s">
        <v>948</v>
      </c>
      <c r="C1731" t="s">
        <v>1035</v>
      </c>
      <c r="D1731" t="s">
        <v>1040</v>
      </c>
      <c r="E1731">
        <v>2010</v>
      </c>
      <c r="F1731">
        <v>990.17855620489524</v>
      </c>
    </row>
    <row r="1732" spans="1:6" x14ac:dyDescent="0.35">
      <c r="A1732" t="s">
        <v>0</v>
      </c>
      <c r="B1732" t="s">
        <v>949</v>
      </c>
      <c r="C1732" t="s">
        <v>1035</v>
      </c>
      <c r="D1732" t="s">
        <v>1040</v>
      </c>
      <c r="E1732">
        <v>2007</v>
      </c>
      <c r="F1732">
        <v>757.71397578957658</v>
      </c>
    </row>
    <row r="1733" spans="1:6" x14ac:dyDescent="0.35">
      <c r="A1733" t="s">
        <v>0</v>
      </c>
      <c r="B1733" t="s">
        <v>949</v>
      </c>
      <c r="C1733" t="s">
        <v>1035</v>
      </c>
      <c r="D1733" t="s">
        <v>1040</v>
      </c>
      <c r="E1733">
        <v>2020</v>
      </c>
      <c r="F1733">
        <v>54.912549253061421</v>
      </c>
    </row>
    <row r="1734" spans="1:6" x14ac:dyDescent="0.35">
      <c r="A1734" t="s">
        <v>0</v>
      </c>
      <c r="B1734" t="s">
        <v>950</v>
      </c>
      <c r="C1734" t="s">
        <v>1035</v>
      </c>
      <c r="D1734" t="s">
        <v>1040</v>
      </c>
      <c r="E1734">
        <v>2007</v>
      </c>
      <c r="F1734">
        <v>644.72928898231351</v>
      </c>
    </row>
    <row r="1735" spans="1:6" x14ac:dyDescent="0.35">
      <c r="A1735" t="s">
        <v>0</v>
      </c>
      <c r="B1735" t="s">
        <v>950</v>
      </c>
      <c r="C1735" t="s">
        <v>1035</v>
      </c>
      <c r="D1735" t="s">
        <v>1040</v>
      </c>
      <c r="E1735">
        <v>2010</v>
      </c>
      <c r="F1735">
        <v>980.52376110296245</v>
      </c>
    </row>
    <row r="1736" spans="1:6" x14ac:dyDescent="0.35">
      <c r="A1736" t="s">
        <v>0</v>
      </c>
      <c r="B1736" t="s">
        <v>951</v>
      </c>
      <c r="C1736" t="s">
        <v>1035</v>
      </c>
      <c r="D1736" t="s">
        <v>1040</v>
      </c>
      <c r="E1736">
        <v>2007</v>
      </c>
      <c r="F1736">
        <v>2292.7510949634961</v>
      </c>
    </row>
    <row r="1737" spans="1:6" x14ac:dyDescent="0.35">
      <c r="A1737" t="s">
        <v>0</v>
      </c>
      <c r="B1737" t="s">
        <v>952</v>
      </c>
      <c r="C1737" t="s">
        <v>1035</v>
      </c>
      <c r="D1737" t="s">
        <v>1040</v>
      </c>
      <c r="E1737">
        <v>2007</v>
      </c>
      <c r="F1737">
        <v>0.63764852607709777</v>
      </c>
    </row>
    <row r="1738" spans="1:6" x14ac:dyDescent="0.35">
      <c r="A1738" t="s">
        <v>0</v>
      </c>
      <c r="B1738" t="s">
        <v>952</v>
      </c>
      <c r="C1738" t="s">
        <v>1035</v>
      </c>
      <c r="D1738" t="s">
        <v>1040</v>
      </c>
      <c r="E1738">
        <v>2010</v>
      </c>
      <c r="F1738">
        <v>0.89248947934342182</v>
      </c>
    </row>
    <row r="1739" spans="1:6" x14ac:dyDescent="0.35">
      <c r="A1739" t="s">
        <v>0</v>
      </c>
      <c r="B1739" t="s">
        <v>953</v>
      </c>
      <c r="C1739" t="s">
        <v>1035</v>
      </c>
      <c r="D1739" t="s">
        <v>1040</v>
      </c>
      <c r="E1739">
        <v>2007</v>
      </c>
      <c r="F1739">
        <v>1.134408448840224</v>
      </c>
    </row>
    <row r="1740" spans="1:6" x14ac:dyDescent="0.35">
      <c r="A1740" t="s">
        <v>0</v>
      </c>
      <c r="B1740" t="s">
        <v>953</v>
      </c>
      <c r="C1740" t="s">
        <v>1035</v>
      </c>
      <c r="D1740" t="s">
        <v>1040</v>
      </c>
      <c r="E1740">
        <v>2010</v>
      </c>
      <c r="F1740">
        <v>1.187313964378901</v>
      </c>
    </row>
    <row r="1741" spans="1:6" x14ac:dyDescent="0.35">
      <c r="A1741" t="s">
        <v>0</v>
      </c>
      <c r="B1741" t="s">
        <v>953</v>
      </c>
      <c r="C1741" t="s">
        <v>1035</v>
      </c>
      <c r="D1741" t="s">
        <v>1040</v>
      </c>
      <c r="E1741">
        <v>2020</v>
      </c>
      <c r="F1741">
        <v>0.44748614604265569</v>
      </c>
    </row>
    <row r="1742" spans="1:6" x14ac:dyDescent="0.35">
      <c r="A1742" t="s">
        <v>0</v>
      </c>
      <c r="B1742" t="s">
        <v>954</v>
      </c>
      <c r="C1742" t="s">
        <v>1035</v>
      </c>
      <c r="D1742" t="s">
        <v>1040</v>
      </c>
      <c r="E1742">
        <v>2007</v>
      </c>
      <c r="F1742">
        <v>12.672321068171341</v>
      </c>
    </row>
    <row r="1743" spans="1:6" x14ac:dyDescent="0.35">
      <c r="A1743" t="s">
        <v>0</v>
      </c>
      <c r="B1743" t="s">
        <v>954</v>
      </c>
      <c r="C1743" t="s">
        <v>1035</v>
      </c>
      <c r="D1743" t="s">
        <v>1040</v>
      </c>
      <c r="E1743">
        <v>2010</v>
      </c>
      <c r="F1743">
        <v>227.11639663032511</v>
      </c>
    </row>
    <row r="1744" spans="1:6" x14ac:dyDescent="0.35">
      <c r="A1744" t="s">
        <v>0</v>
      </c>
      <c r="B1744" t="s">
        <v>954</v>
      </c>
      <c r="C1744" t="s">
        <v>1035</v>
      </c>
      <c r="D1744" t="s">
        <v>1040</v>
      </c>
      <c r="E1744">
        <v>2020</v>
      </c>
      <c r="F1744">
        <v>163.11509990752231</v>
      </c>
    </row>
    <row r="1745" spans="1:6" x14ac:dyDescent="0.35">
      <c r="A1745" t="s">
        <v>0</v>
      </c>
      <c r="B1745" t="s">
        <v>955</v>
      </c>
      <c r="C1745" t="s">
        <v>1035</v>
      </c>
      <c r="D1745" t="s">
        <v>1040</v>
      </c>
      <c r="E1745">
        <v>2007</v>
      </c>
      <c r="F1745">
        <v>359.68307654774458</v>
      </c>
    </row>
    <row r="1746" spans="1:6" x14ac:dyDescent="0.35">
      <c r="A1746" t="s">
        <v>0</v>
      </c>
      <c r="B1746" t="s">
        <v>955</v>
      </c>
      <c r="C1746" t="s">
        <v>1035</v>
      </c>
      <c r="D1746" t="s">
        <v>1040</v>
      </c>
      <c r="E1746">
        <v>2010</v>
      </c>
      <c r="F1746">
        <v>244.67264986128339</v>
      </c>
    </row>
    <row r="1747" spans="1:6" x14ac:dyDescent="0.35">
      <c r="A1747" t="s">
        <v>0</v>
      </c>
      <c r="B1747" t="s">
        <v>956</v>
      </c>
      <c r="C1747" t="s">
        <v>1035</v>
      </c>
      <c r="D1747" t="s">
        <v>1040</v>
      </c>
      <c r="E1747">
        <v>2007</v>
      </c>
      <c r="F1747">
        <v>709.79562199511406</v>
      </c>
    </row>
    <row r="1748" spans="1:6" x14ac:dyDescent="0.35">
      <c r="A1748" t="s">
        <v>0</v>
      </c>
      <c r="B1748" t="s">
        <v>957</v>
      </c>
      <c r="C1748" t="s">
        <v>1035</v>
      </c>
      <c r="D1748" t="s">
        <v>1040</v>
      </c>
      <c r="E1748">
        <v>2007</v>
      </c>
      <c r="F1748">
        <v>158.6183425538548</v>
      </c>
    </row>
    <row r="1749" spans="1:6" x14ac:dyDescent="0.35">
      <c r="A1749" t="s">
        <v>0</v>
      </c>
      <c r="B1749" t="s">
        <v>958</v>
      </c>
      <c r="C1749" t="s">
        <v>1035</v>
      </c>
      <c r="D1749" t="s">
        <v>1040</v>
      </c>
      <c r="E1749">
        <v>2007</v>
      </c>
      <c r="F1749">
        <v>126.8129968223934</v>
      </c>
    </row>
    <row r="1750" spans="1:6" x14ac:dyDescent="0.35">
      <c r="A1750" t="s">
        <v>0</v>
      </c>
      <c r="B1750" t="s">
        <v>958</v>
      </c>
      <c r="C1750" t="s">
        <v>1035</v>
      </c>
      <c r="D1750" t="s">
        <v>1040</v>
      </c>
      <c r="E1750">
        <v>2010</v>
      </c>
      <c r="F1750">
        <v>164.77792209300611</v>
      </c>
    </row>
    <row r="1751" spans="1:6" x14ac:dyDescent="0.35">
      <c r="A1751" t="s">
        <v>0</v>
      </c>
      <c r="B1751" t="s">
        <v>958</v>
      </c>
      <c r="C1751" t="s">
        <v>1035</v>
      </c>
      <c r="D1751" t="s">
        <v>1040</v>
      </c>
      <c r="E1751">
        <v>2020</v>
      </c>
      <c r="F1751">
        <v>25.645766192310141</v>
      </c>
    </row>
    <row r="1752" spans="1:6" x14ac:dyDescent="0.35">
      <c r="A1752" t="s">
        <v>0</v>
      </c>
      <c r="B1752" t="s">
        <v>959</v>
      </c>
      <c r="C1752" t="s">
        <v>1035</v>
      </c>
      <c r="D1752" t="s">
        <v>1040</v>
      </c>
      <c r="E1752">
        <v>2007</v>
      </c>
      <c r="F1752">
        <v>190.21949523359001</v>
      </c>
    </row>
    <row r="1753" spans="1:6" x14ac:dyDescent="0.35">
      <c r="A1753" t="s">
        <v>0</v>
      </c>
      <c r="B1753" t="s">
        <v>959</v>
      </c>
      <c r="C1753" t="s">
        <v>1035</v>
      </c>
      <c r="D1753" t="s">
        <v>1040</v>
      </c>
      <c r="E1753">
        <v>2010</v>
      </c>
      <c r="F1753">
        <v>247.1668831395092</v>
      </c>
    </row>
    <row r="1754" spans="1:6" x14ac:dyDescent="0.35">
      <c r="A1754" t="s">
        <v>0</v>
      </c>
      <c r="B1754" t="s">
        <v>959</v>
      </c>
      <c r="C1754" t="s">
        <v>1035</v>
      </c>
      <c r="D1754" t="s">
        <v>1040</v>
      </c>
      <c r="E1754">
        <v>2020</v>
      </c>
      <c r="F1754">
        <v>38.468649288465187</v>
      </c>
    </row>
    <row r="1755" spans="1:6" x14ac:dyDescent="0.35">
      <c r="A1755" t="s">
        <v>0</v>
      </c>
      <c r="B1755" t="s">
        <v>960</v>
      </c>
      <c r="C1755" t="s">
        <v>1035</v>
      </c>
      <c r="D1755" t="s">
        <v>1040</v>
      </c>
      <c r="E1755">
        <v>2007</v>
      </c>
      <c r="F1755">
        <v>344.77432524223178</v>
      </c>
    </row>
    <row r="1756" spans="1:6" x14ac:dyDescent="0.35">
      <c r="A1756" t="s">
        <v>0</v>
      </c>
      <c r="B1756" t="s">
        <v>960</v>
      </c>
      <c r="C1756" t="s">
        <v>1035</v>
      </c>
      <c r="D1756" t="s">
        <v>1040</v>
      </c>
      <c r="E1756">
        <v>2020</v>
      </c>
      <c r="F1756">
        <v>215.54351488713559</v>
      </c>
    </row>
    <row r="1757" spans="1:6" x14ac:dyDescent="0.35">
      <c r="A1757" t="s">
        <v>0</v>
      </c>
      <c r="B1757" t="s">
        <v>961</v>
      </c>
      <c r="C1757" t="s">
        <v>1035</v>
      </c>
      <c r="D1757" t="s">
        <v>1040</v>
      </c>
      <c r="E1757">
        <v>2007</v>
      </c>
      <c r="F1757">
        <v>356.72666490004309</v>
      </c>
    </row>
    <row r="1758" spans="1:6" x14ac:dyDescent="0.35">
      <c r="A1758" t="s">
        <v>0</v>
      </c>
      <c r="B1758" t="s">
        <v>961</v>
      </c>
      <c r="C1758" t="s">
        <v>1035</v>
      </c>
      <c r="D1758" t="s">
        <v>1040</v>
      </c>
      <c r="E1758">
        <v>2010</v>
      </c>
      <c r="F1758">
        <v>150.43273629481649</v>
      </c>
    </row>
    <row r="1759" spans="1:6" x14ac:dyDescent="0.35">
      <c r="A1759" t="s">
        <v>0</v>
      </c>
      <c r="B1759" t="s">
        <v>961</v>
      </c>
      <c r="C1759" t="s">
        <v>1035</v>
      </c>
      <c r="D1759" t="s">
        <v>1040</v>
      </c>
      <c r="E1759">
        <v>2020</v>
      </c>
      <c r="F1759">
        <v>325.14695123378812</v>
      </c>
    </row>
    <row r="1760" spans="1:6" x14ac:dyDescent="0.35">
      <c r="A1760" t="s">
        <v>0</v>
      </c>
      <c r="B1760" t="s">
        <v>962</v>
      </c>
      <c r="C1760" t="s">
        <v>1035</v>
      </c>
      <c r="D1760" t="s">
        <v>1040</v>
      </c>
      <c r="E1760">
        <v>2007</v>
      </c>
      <c r="F1760">
        <v>274.48953402477201</v>
      </c>
    </row>
    <row r="1761" spans="1:6" x14ac:dyDescent="0.35">
      <c r="A1761" t="s">
        <v>0</v>
      </c>
      <c r="B1761" t="s">
        <v>962</v>
      </c>
      <c r="C1761" t="s">
        <v>1035</v>
      </c>
      <c r="D1761" t="s">
        <v>1040</v>
      </c>
      <c r="E1761">
        <v>2010</v>
      </c>
      <c r="F1761">
        <v>710.62201293827979</v>
      </c>
    </row>
    <row r="1762" spans="1:6" x14ac:dyDescent="0.35">
      <c r="A1762" t="s">
        <v>0</v>
      </c>
      <c r="B1762" t="s">
        <v>963</v>
      </c>
      <c r="C1762" t="s">
        <v>1035</v>
      </c>
      <c r="D1762" t="s">
        <v>1040</v>
      </c>
      <c r="E1762">
        <v>2007</v>
      </c>
      <c r="F1762">
        <v>20.954337043421141</v>
      </c>
    </row>
    <row r="1763" spans="1:6" x14ac:dyDescent="0.35">
      <c r="A1763" t="s">
        <v>0</v>
      </c>
      <c r="B1763" t="s">
        <v>963</v>
      </c>
      <c r="C1763" t="s">
        <v>1035</v>
      </c>
      <c r="D1763" t="s">
        <v>1040</v>
      </c>
      <c r="E1763">
        <v>2010</v>
      </c>
      <c r="F1763">
        <v>16.273590765508999</v>
      </c>
    </row>
    <row r="1764" spans="1:6" x14ac:dyDescent="0.35">
      <c r="A1764" t="s">
        <v>0</v>
      </c>
      <c r="B1764" t="s">
        <v>964</v>
      </c>
      <c r="C1764" t="s">
        <v>1035</v>
      </c>
      <c r="D1764" t="s">
        <v>1040</v>
      </c>
      <c r="E1764">
        <v>2007</v>
      </c>
      <c r="F1764">
        <v>15.400709530529671</v>
      </c>
    </row>
    <row r="1765" spans="1:6" x14ac:dyDescent="0.35">
      <c r="A1765" t="s">
        <v>0</v>
      </c>
      <c r="B1765" t="s">
        <v>964</v>
      </c>
      <c r="C1765" t="s">
        <v>1035</v>
      </c>
      <c r="D1765" t="s">
        <v>1040</v>
      </c>
      <c r="E1765">
        <v>2010</v>
      </c>
      <c r="F1765">
        <v>26.507964556312611</v>
      </c>
    </row>
    <row r="1766" spans="1:6" x14ac:dyDescent="0.35">
      <c r="A1766" t="s">
        <v>0</v>
      </c>
      <c r="B1766" t="s">
        <v>964</v>
      </c>
      <c r="C1766" t="s">
        <v>1035</v>
      </c>
      <c r="D1766" t="s">
        <v>1040</v>
      </c>
      <c r="E1766">
        <v>2020</v>
      </c>
      <c r="F1766">
        <v>32.547181531017991</v>
      </c>
    </row>
    <row r="1767" spans="1:6" x14ac:dyDescent="0.35">
      <c r="A1767" t="s">
        <v>0</v>
      </c>
      <c r="B1767" t="s">
        <v>965</v>
      </c>
      <c r="C1767" t="s">
        <v>1035</v>
      </c>
      <c r="D1767" t="s">
        <v>1040</v>
      </c>
      <c r="E1767">
        <v>2007</v>
      </c>
      <c r="F1767">
        <v>58.981739690585528</v>
      </c>
    </row>
    <row r="1768" spans="1:6" x14ac:dyDescent="0.35">
      <c r="A1768" t="s">
        <v>0</v>
      </c>
      <c r="B1768" t="s">
        <v>965</v>
      </c>
      <c r="C1768" t="s">
        <v>1035</v>
      </c>
      <c r="D1768" t="s">
        <v>1040</v>
      </c>
      <c r="E1768">
        <v>2010</v>
      </c>
      <c r="F1768">
        <v>52.702043736204871</v>
      </c>
    </row>
    <row r="1769" spans="1:6" x14ac:dyDescent="0.35">
      <c r="A1769" t="s">
        <v>0</v>
      </c>
      <c r="B1769" t="s">
        <v>966</v>
      </c>
      <c r="C1769" t="s">
        <v>1035</v>
      </c>
      <c r="D1769" t="s">
        <v>1040</v>
      </c>
      <c r="E1769">
        <v>2006</v>
      </c>
      <c r="F1769">
        <v>0.27013582401213132</v>
      </c>
    </row>
    <row r="1770" spans="1:6" x14ac:dyDescent="0.35">
      <c r="A1770" t="s">
        <v>0</v>
      </c>
      <c r="B1770" t="s">
        <v>966</v>
      </c>
      <c r="C1770" t="s">
        <v>1035</v>
      </c>
      <c r="D1770" t="s">
        <v>1040</v>
      </c>
      <c r="E1770">
        <v>2020</v>
      </c>
      <c r="F1770">
        <v>5.0096032069426241E-2</v>
      </c>
    </row>
    <row r="1771" spans="1:6" x14ac:dyDescent="0.35">
      <c r="A1771" t="s">
        <v>0</v>
      </c>
      <c r="B1771" t="s">
        <v>966</v>
      </c>
      <c r="C1771" t="s">
        <v>1035</v>
      </c>
      <c r="D1771" t="s">
        <v>1040</v>
      </c>
      <c r="E1771">
        <v>2030</v>
      </c>
      <c r="F1771">
        <v>6.9374643212314291E-2</v>
      </c>
    </row>
    <row r="1772" spans="1:6" x14ac:dyDescent="0.35">
      <c r="A1772" t="s">
        <v>0</v>
      </c>
      <c r="B1772" t="s">
        <v>967</v>
      </c>
      <c r="C1772" t="s">
        <v>1035</v>
      </c>
      <c r="D1772" t="s">
        <v>1040</v>
      </c>
      <c r="E1772">
        <v>2006</v>
      </c>
      <c r="F1772">
        <v>1.674906750164994E-2</v>
      </c>
    </row>
    <row r="1773" spans="1:6" x14ac:dyDescent="0.35">
      <c r="A1773" t="s">
        <v>0</v>
      </c>
      <c r="B1773" t="s">
        <v>967</v>
      </c>
      <c r="C1773" t="s">
        <v>1035</v>
      </c>
      <c r="D1773" t="s">
        <v>1040</v>
      </c>
      <c r="E1773">
        <v>2030</v>
      </c>
      <c r="F1773">
        <v>3.8248877565648879E-3</v>
      </c>
    </row>
    <row r="1774" spans="1:6" x14ac:dyDescent="0.35">
      <c r="A1774" t="s">
        <v>0</v>
      </c>
      <c r="B1774" t="s">
        <v>969</v>
      </c>
      <c r="C1774" t="s">
        <v>1035</v>
      </c>
      <c r="D1774" t="s">
        <v>1040</v>
      </c>
      <c r="E1774">
        <v>2006</v>
      </c>
      <c r="F1774">
        <v>4188.0687741314996</v>
      </c>
    </row>
    <row r="1775" spans="1:6" x14ac:dyDescent="0.35">
      <c r="A1775" t="s">
        <v>0</v>
      </c>
      <c r="B1775" t="s">
        <v>969</v>
      </c>
      <c r="C1775" t="s">
        <v>1035</v>
      </c>
      <c r="D1775" t="s">
        <v>1040</v>
      </c>
      <c r="E1775">
        <v>2007</v>
      </c>
      <c r="F1775">
        <v>1722.3944671201821</v>
      </c>
    </row>
    <row r="1776" spans="1:6" x14ac:dyDescent="0.35">
      <c r="A1776" t="s">
        <v>0</v>
      </c>
      <c r="B1776" t="s">
        <v>969</v>
      </c>
      <c r="C1776" t="s">
        <v>1035</v>
      </c>
      <c r="D1776" t="s">
        <v>1040</v>
      </c>
      <c r="E1776">
        <v>2010</v>
      </c>
      <c r="F1776">
        <v>1297.5850072958051</v>
      </c>
    </row>
    <row r="1777" spans="1:6" x14ac:dyDescent="0.35">
      <c r="A1777" t="s">
        <v>0</v>
      </c>
      <c r="B1777" t="s">
        <v>969</v>
      </c>
      <c r="C1777" t="s">
        <v>1035</v>
      </c>
      <c r="D1777" t="s">
        <v>1040</v>
      </c>
      <c r="E1777">
        <v>2020</v>
      </c>
      <c r="F1777">
        <v>194.4291169083285</v>
      </c>
    </row>
    <row r="1778" spans="1:6" x14ac:dyDescent="0.35">
      <c r="A1778" t="s">
        <v>0</v>
      </c>
      <c r="B1778" t="s">
        <v>969</v>
      </c>
      <c r="C1778" t="s">
        <v>1035</v>
      </c>
      <c r="D1778" t="s">
        <v>1040</v>
      </c>
      <c r="E1778">
        <v>2040</v>
      </c>
      <c r="F1778">
        <v>24.928094512141531</v>
      </c>
    </row>
    <row r="1779" spans="1:6" x14ac:dyDescent="0.35">
      <c r="A1779" t="s">
        <v>0</v>
      </c>
      <c r="B1779" t="s">
        <v>970</v>
      </c>
      <c r="C1779" t="s">
        <v>1035</v>
      </c>
      <c r="D1779" t="s">
        <v>1040</v>
      </c>
      <c r="E1779">
        <v>2006</v>
      </c>
      <c r="F1779">
        <v>516.68402721088455</v>
      </c>
    </row>
    <row r="1780" spans="1:6" x14ac:dyDescent="0.35">
      <c r="A1780" t="s">
        <v>0</v>
      </c>
      <c r="B1780" t="s">
        <v>971</v>
      </c>
      <c r="C1780" t="s">
        <v>1035</v>
      </c>
      <c r="D1780" t="s">
        <v>1040</v>
      </c>
      <c r="E1780">
        <v>2006</v>
      </c>
      <c r="F1780">
        <v>1.0947431091657791</v>
      </c>
    </row>
    <row r="1781" spans="1:6" x14ac:dyDescent="0.35">
      <c r="A1781" t="s">
        <v>0</v>
      </c>
      <c r="B1781" t="s">
        <v>971</v>
      </c>
      <c r="C1781" t="s">
        <v>1035</v>
      </c>
      <c r="D1781" t="s">
        <v>1040</v>
      </c>
      <c r="E1781">
        <v>2007</v>
      </c>
      <c r="F1781">
        <v>0.80171020464116416</v>
      </c>
    </row>
    <row r="1782" spans="1:6" x14ac:dyDescent="0.35">
      <c r="A1782" t="s">
        <v>0</v>
      </c>
      <c r="B1782" t="s">
        <v>972</v>
      </c>
      <c r="C1782" t="s">
        <v>1035</v>
      </c>
      <c r="D1782" t="s">
        <v>1040</v>
      </c>
      <c r="E1782">
        <v>2006</v>
      </c>
      <c r="F1782">
        <v>2501.1625382326179</v>
      </c>
    </row>
    <row r="1783" spans="1:6" x14ac:dyDescent="0.35">
      <c r="A1783" t="s">
        <v>0</v>
      </c>
      <c r="B1783" t="s">
        <v>972</v>
      </c>
      <c r="C1783" t="s">
        <v>1035</v>
      </c>
      <c r="D1783" t="s">
        <v>1040</v>
      </c>
      <c r="E1783">
        <v>2007</v>
      </c>
      <c r="F1783">
        <v>131.28072012883499</v>
      </c>
    </row>
    <row r="1784" spans="1:6" x14ac:dyDescent="0.35">
      <c r="A1784" t="s">
        <v>0</v>
      </c>
      <c r="B1784" t="s">
        <v>972</v>
      </c>
      <c r="C1784" t="s">
        <v>1035</v>
      </c>
      <c r="D1784" t="s">
        <v>1040</v>
      </c>
      <c r="E1784">
        <v>2010</v>
      </c>
      <c r="F1784">
        <v>181.52235535704889</v>
      </c>
    </row>
    <row r="1785" spans="1:6" x14ac:dyDescent="0.35">
      <c r="A1785" t="s">
        <v>0</v>
      </c>
      <c r="B1785" t="s">
        <v>974</v>
      </c>
      <c r="C1785" t="s">
        <v>1035</v>
      </c>
      <c r="D1785" t="s">
        <v>1040</v>
      </c>
      <c r="E1785">
        <v>2006</v>
      </c>
      <c r="F1785">
        <v>626.53287935134415</v>
      </c>
    </row>
    <row r="1786" spans="1:6" x14ac:dyDescent="0.35">
      <c r="A1786" t="s">
        <v>0</v>
      </c>
      <c r="B1786" t="s">
        <v>974</v>
      </c>
      <c r="C1786" t="s">
        <v>1035</v>
      </c>
      <c r="D1786" t="s">
        <v>1040</v>
      </c>
      <c r="E1786">
        <v>2007</v>
      </c>
      <c r="F1786">
        <v>2178.3845605911069</v>
      </c>
    </row>
    <row r="1787" spans="1:6" x14ac:dyDescent="0.35">
      <c r="A1787" t="s">
        <v>0</v>
      </c>
      <c r="B1787" t="s">
        <v>973</v>
      </c>
      <c r="C1787" t="s">
        <v>1035</v>
      </c>
      <c r="D1787" t="s">
        <v>1040</v>
      </c>
      <c r="E1787">
        <v>2007</v>
      </c>
      <c r="F1787">
        <v>424.03247640012307</v>
      </c>
    </row>
    <row r="1788" spans="1:6" x14ac:dyDescent="0.35">
      <c r="A1788" t="s">
        <v>0</v>
      </c>
      <c r="B1788" t="s">
        <v>973</v>
      </c>
      <c r="C1788" t="s">
        <v>1035</v>
      </c>
      <c r="D1788" t="s">
        <v>1040</v>
      </c>
      <c r="E1788">
        <v>2010</v>
      </c>
      <c r="F1788">
        <v>45.673266119577221</v>
      </c>
    </row>
    <row r="1789" spans="1:6" x14ac:dyDescent="0.35">
      <c r="A1789" t="s">
        <v>0</v>
      </c>
      <c r="B1789" t="s">
        <v>973</v>
      </c>
      <c r="C1789" t="s">
        <v>1035</v>
      </c>
      <c r="D1789" t="s">
        <v>1040</v>
      </c>
      <c r="E1789">
        <v>2020</v>
      </c>
      <c r="F1789">
        <v>2.152284109073133E-2</v>
      </c>
    </row>
    <row r="1790" spans="1:6" x14ac:dyDescent="0.35">
      <c r="A1790" t="s">
        <v>0</v>
      </c>
      <c r="B1790" t="s">
        <v>975</v>
      </c>
      <c r="C1790" t="s">
        <v>1035</v>
      </c>
      <c r="D1790" t="s">
        <v>1040</v>
      </c>
      <c r="E1790">
        <v>2006</v>
      </c>
      <c r="F1790">
        <v>1026.0284512976741</v>
      </c>
    </row>
    <row r="1791" spans="1:6" x14ac:dyDescent="0.35">
      <c r="A1791" t="s">
        <v>0</v>
      </c>
      <c r="B1791" t="s">
        <v>975</v>
      </c>
      <c r="C1791" t="s">
        <v>1035</v>
      </c>
      <c r="D1791" t="s">
        <v>1040</v>
      </c>
      <c r="E1791">
        <v>2007</v>
      </c>
      <c r="F1791">
        <v>471.43004405883028</v>
      </c>
    </row>
    <row r="1792" spans="1:6" x14ac:dyDescent="0.35">
      <c r="A1792" t="s">
        <v>0</v>
      </c>
      <c r="B1792" t="s">
        <v>975</v>
      </c>
      <c r="C1792" t="s">
        <v>1035</v>
      </c>
      <c r="D1792" t="s">
        <v>1040</v>
      </c>
      <c r="E1792">
        <v>2010</v>
      </c>
      <c r="F1792">
        <v>1112.617183520932</v>
      </c>
    </row>
    <row r="1793" spans="1:6" x14ac:dyDescent="0.35">
      <c r="A1793" t="s">
        <v>0</v>
      </c>
      <c r="B1793" t="s">
        <v>975</v>
      </c>
      <c r="C1793" t="s">
        <v>1035</v>
      </c>
      <c r="D1793" t="s">
        <v>1040</v>
      </c>
      <c r="E1793">
        <v>2040</v>
      </c>
      <c r="F1793">
        <v>164.38590166805051</v>
      </c>
    </row>
    <row r="1794" spans="1:6" x14ac:dyDescent="0.35">
      <c r="A1794" t="s">
        <v>0</v>
      </c>
      <c r="B1794" t="s">
        <v>975</v>
      </c>
      <c r="C1794" t="s">
        <v>1035</v>
      </c>
      <c r="D1794" t="s">
        <v>1040</v>
      </c>
      <c r="E1794">
        <v>2050</v>
      </c>
      <c r="F1794">
        <v>45.907609424310031</v>
      </c>
    </row>
    <row r="1795" spans="1:6" x14ac:dyDescent="0.35">
      <c r="A1795" t="s">
        <v>0</v>
      </c>
      <c r="B1795" t="s">
        <v>976</v>
      </c>
      <c r="C1795" t="s">
        <v>1035</v>
      </c>
      <c r="D1795" t="s">
        <v>1040</v>
      </c>
      <c r="E1795">
        <v>2006</v>
      </c>
      <c r="F1795">
        <v>1.193126611384886E-2</v>
      </c>
    </row>
    <row r="1796" spans="1:6" x14ac:dyDescent="0.35">
      <c r="A1796" t="s">
        <v>0</v>
      </c>
      <c r="B1796" t="s">
        <v>976</v>
      </c>
      <c r="C1796" t="s">
        <v>1035</v>
      </c>
      <c r="D1796" t="s">
        <v>1040</v>
      </c>
      <c r="E1796">
        <v>2007</v>
      </c>
      <c r="F1796">
        <v>58.72703070691184</v>
      </c>
    </row>
    <row r="1797" spans="1:6" x14ac:dyDescent="0.35">
      <c r="A1797" t="s">
        <v>0</v>
      </c>
      <c r="B1797" t="s">
        <v>979</v>
      </c>
      <c r="C1797" t="s">
        <v>1035</v>
      </c>
      <c r="D1797" t="s">
        <v>1040</v>
      </c>
      <c r="E1797">
        <v>2007</v>
      </c>
      <c r="F1797">
        <v>0.1339573242760824</v>
      </c>
    </row>
    <row r="1798" spans="1:6" x14ac:dyDescent="0.35">
      <c r="A1798" t="s">
        <v>0</v>
      </c>
      <c r="B1798" t="s">
        <v>979</v>
      </c>
      <c r="C1798" t="s">
        <v>1035</v>
      </c>
      <c r="D1798" t="s">
        <v>1040</v>
      </c>
      <c r="E1798">
        <v>2010</v>
      </c>
      <c r="F1798">
        <v>8.6089595278928802E-2</v>
      </c>
    </row>
    <row r="1799" spans="1:6" x14ac:dyDescent="0.35">
      <c r="A1799" t="s">
        <v>0</v>
      </c>
      <c r="B1799" t="s">
        <v>979</v>
      </c>
      <c r="C1799" t="s">
        <v>1035</v>
      </c>
      <c r="D1799" t="s">
        <v>1040</v>
      </c>
      <c r="E1799">
        <v>2020</v>
      </c>
      <c r="F1799">
        <v>6.1978193791195971E-2</v>
      </c>
    </row>
    <row r="1800" spans="1:6" x14ac:dyDescent="0.35">
      <c r="A1800" t="s">
        <v>0</v>
      </c>
      <c r="B1800" t="s">
        <v>979</v>
      </c>
      <c r="C1800" t="s">
        <v>1035</v>
      </c>
      <c r="D1800" t="s">
        <v>1040</v>
      </c>
      <c r="E1800">
        <v>2030</v>
      </c>
      <c r="F1800">
        <v>3.0969882151690751E-2</v>
      </c>
    </row>
    <row r="1801" spans="1:6" x14ac:dyDescent="0.35">
      <c r="A1801" t="s">
        <v>0</v>
      </c>
      <c r="B1801" t="s">
        <v>979</v>
      </c>
      <c r="C1801" t="s">
        <v>1035</v>
      </c>
      <c r="D1801" t="s">
        <v>1040</v>
      </c>
      <c r="E1801">
        <v>2040</v>
      </c>
      <c r="F1801">
        <v>4.775665474538871E-3</v>
      </c>
    </row>
    <row r="1802" spans="1:6" x14ac:dyDescent="0.35">
      <c r="A1802" t="s">
        <v>0</v>
      </c>
      <c r="B1802" t="s">
        <v>979</v>
      </c>
      <c r="C1802" t="s">
        <v>1035</v>
      </c>
      <c r="D1802" t="s">
        <v>1040</v>
      </c>
      <c r="E1802">
        <v>2050</v>
      </c>
      <c r="F1802">
        <v>6.5080668887059949E-3</v>
      </c>
    </row>
    <row r="1803" spans="1:6" x14ac:dyDescent="0.35">
      <c r="A1803" t="s">
        <v>0</v>
      </c>
      <c r="B1803" t="s">
        <v>980</v>
      </c>
      <c r="C1803" t="s">
        <v>1035</v>
      </c>
      <c r="D1803" t="s">
        <v>1040</v>
      </c>
      <c r="E1803">
        <v>2007</v>
      </c>
      <c r="F1803">
        <v>0.2003455068261758</v>
      </c>
    </row>
    <row r="1804" spans="1:6" x14ac:dyDescent="0.35">
      <c r="A1804" t="s">
        <v>0</v>
      </c>
      <c r="B1804" t="s">
        <v>980</v>
      </c>
      <c r="C1804" t="s">
        <v>1035</v>
      </c>
      <c r="D1804" t="s">
        <v>1040</v>
      </c>
      <c r="E1804">
        <v>2010</v>
      </c>
      <c r="F1804">
        <v>0.14407932764176251</v>
      </c>
    </row>
    <row r="1805" spans="1:6" x14ac:dyDescent="0.35">
      <c r="A1805" t="s">
        <v>0</v>
      </c>
      <c r="B1805" t="s">
        <v>980</v>
      </c>
      <c r="C1805" t="s">
        <v>1035</v>
      </c>
      <c r="D1805" t="s">
        <v>1040</v>
      </c>
      <c r="E1805">
        <v>2020</v>
      </c>
      <c r="F1805">
        <v>2.4452077359952071E-2</v>
      </c>
    </row>
    <row r="1806" spans="1:6" x14ac:dyDescent="0.35">
      <c r="A1806" t="s">
        <v>0</v>
      </c>
      <c r="B1806" t="s">
        <v>981</v>
      </c>
      <c r="C1806" t="s">
        <v>1035</v>
      </c>
      <c r="D1806" t="s">
        <v>1040</v>
      </c>
      <c r="E1806">
        <v>2007</v>
      </c>
      <c r="F1806">
        <v>0.1178608206669684</v>
      </c>
    </row>
    <row r="1807" spans="1:6" x14ac:dyDescent="0.35">
      <c r="A1807" t="s">
        <v>0</v>
      </c>
      <c r="B1807" t="s">
        <v>981</v>
      </c>
      <c r="C1807" t="s">
        <v>1035</v>
      </c>
      <c r="D1807" t="s">
        <v>1040</v>
      </c>
      <c r="E1807">
        <v>2010</v>
      </c>
      <c r="F1807">
        <v>6.4702963622521228E-3</v>
      </c>
    </row>
    <row r="1808" spans="1:6" x14ac:dyDescent="0.35">
      <c r="A1808" t="s">
        <v>0</v>
      </c>
      <c r="B1808" t="s">
        <v>981</v>
      </c>
      <c r="C1808" t="s">
        <v>1035</v>
      </c>
      <c r="D1808" t="s">
        <v>1040</v>
      </c>
      <c r="E1808">
        <v>2020</v>
      </c>
      <c r="F1808">
        <v>6.348308572381034E-2</v>
      </c>
    </row>
    <row r="1809" spans="1:6" x14ac:dyDescent="0.35">
      <c r="A1809" t="s">
        <v>0</v>
      </c>
      <c r="B1809" t="s">
        <v>981</v>
      </c>
      <c r="C1809" t="s">
        <v>1035</v>
      </c>
      <c r="D1809" t="s">
        <v>1040</v>
      </c>
      <c r="E1809">
        <v>2030</v>
      </c>
      <c r="F1809">
        <v>4.435404976572991E-2</v>
      </c>
    </row>
    <row r="1810" spans="1:6" x14ac:dyDescent="0.35">
      <c r="A1810" t="s">
        <v>0</v>
      </c>
      <c r="B1810" t="s">
        <v>981</v>
      </c>
      <c r="C1810" t="s">
        <v>1035</v>
      </c>
      <c r="D1810" t="s">
        <v>1040</v>
      </c>
      <c r="E1810">
        <v>2040</v>
      </c>
      <c r="F1810">
        <v>1.7495648260618881E-3</v>
      </c>
    </row>
    <row r="1811" spans="1:6" x14ac:dyDescent="0.35">
      <c r="A1811" t="s">
        <v>0</v>
      </c>
      <c r="B1811" t="s">
        <v>981</v>
      </c>
      <c r="C1811" t="s">
        <v>1035</v>
      </c>
      <c r="D1811" t="s">
        <v>1040</v>
      </c>
      <c r="E1811">
        <v>2050</v>
      </c>
      <c r="F1811">
        <v>1.2356678739939741E-2</v>
      </c>
    </row>
    <row r="1812" spans="1:6" x14ac:dyDescent="0.35">
      <c r="A1812" t="s">
        <v>0</v>
      </c>
      <c r="B1812" t="s">
        <v>982</v>
      </c>
      <c r="C1812" t="s">
        <v>1035</v>
      </c>
      <c r="D1812" t="s">
        <v>1040</v>
      </c>
      <c r="E1812">
        <v>2007</v>
      </c>
      <c r="F1812">
        <v>7.2381288980374631E-2</v>
      </c>
    </row>
    <row r="1813" spans="1:6" x14ac:dyDescent="0.35">
      <c r="A1813" t="s">
        <v>0</v>
      </c>
      <c r="B1813" t="s">
        <v>982</v>
      </c>
      <c r="C1813" t="s">
        <v>1035</v>
      </c>
      <c r="D1813" t="s">
        <v>1040</v>
      </c>
      <c r="E1813">
        <v>2010</v>
      </c>
      <c r="F1813">
        <v>2.2558110483982478E-2</v>
      </c>
    </row>
    <row r="1814" spans="1:6" x14ac:dyDescent="0.35">
      <c r="A1814" t="s">
        <v>0</v>
      </c>
      <c r="B1814" t="s">
        <v>982</v>
      </c>
      <c r="C1814" t="s">
        <v>1035</v>
      </c>
      <c r="D1814" t="s">
        <v>1040</v>
      </c>
      <c r="E1814">
        <v>2020</v>
      </c>
      <c r="F1814">
        <v>1.5345236227463321E-2</v>
      </c>
    </row>
    <row r="1815" spans="1:6" x14ac:dyDescent="0.35">
      <c r="A1815" t="s">
        <v>0</v>
      </c>
      <c r="B1815" t="s">
        <v>982</v>
      </c>
      <c r="C1815" t="s">
        <v>1035</v>
      </c>
      <c r="D1815" t="s">
        <v>1040</v>
      </c>
      <c r="E1815">
        <v>2030</v>
      </c>
      <c r="F1815">
        <v>4.6505063892219797E-3</v>
      </c>
    </row>
    <row r="1816" spans="1:6" x14ac:dyDescent="0.35">
      <c r="A1816" t="s">
        <v>0</v>
      </c>
      <c r="B1816" t="s">
        <v>982</v>
      </c>
      <c r="C1816" t="s">
        <v>1035</v>
      </c>
      <c r="D1816" t="s">
        <v>1040</v>
      </c>
      <c r="E1816">
        <v>2040</v>
      </c>
      <c r="F1816">
        <v>1.27765796453366E-2</v>
      </c>
    </row>
    <row r="1817" spans="1:6" x14ac:dyDescent="0.35">
      <c r="A1817" t="s">
        <v>0</v>
      </c>
      <c r="B1817" t="s">
        <v>982</v>
      </c>
      <c r="C1817" t="s">
        <v>1035</v>
      </c>
      <c r="D1817" t="s">
        <v>1040</v>
      </c>
      <c r="E1817">
        <v>2050</v>
      </c>
      <c r="F1817">
        <v>7.2448126016754991E-3</v>
      </c>
    </row>
    <row r="1818" spans="1:6" x14ac:dyDescent="0.35">
      <c r="A1818" t="s">
        <v>0</v>
      </c>
      <c r="B1818" t="s">
        <v>983</v>
      </c>
      <c r="C1818" t="s">
        <v>1035</v>
      </c>
      <c r="D1818" t="s">
        <v>1040</v>
      </c>
      <c r="E1818">
        <v>2007</v>
      </c>
      <c r="F1818">
        <v>1815.272493929572</v>
      </c>
    </row>
    <row r="1819" spans="1:6" x14ac:dyDescent="0.35">
      <c r="A1819" t="s">
        <v>0</v>
      </c>
      <c r="B1819" t="s">
        <v>983</v>
      </c>
      <c r="C1819" t="s">
        <v>1035</v>
      </c>
      <c r="D1819" t="s">
        <v>1040</v>
      </c>
      <c r="E1819">
        <v>2020</v>
      </c>
      <c r="F1819">
        <v>892.31932980228601</v>
      </c>
    </row>
    <row r="1820" spans="1:6" x14ac:dyDescent="0.35">
      <c r="A1820" t="s">
        <v>0</v>
      </c>
      <c r="B1820" t="s">
        <v>983</v>
      </c>
      <c r="C1820" t="s">
        <v>1035</v>
      </c>
      <c r="D1820" t="s">
        <v>1040</v>
      </c>
      <c r="E1820">
        <v>2030</v>
      </c>
      <c r="F1820">
        <v>516.23226288857131</v>
      </c>
    </row>
    <row r="1821" spans="1:6" x14ac:dyDescent="0.35">
      <c r="A1821" t="s">
        <v>0</v>
      </c>
      <c r="B1821" t="s">
        <v>984</v>
      </c>
      <c r="C1821" t="s">
        <v>1035</v>
      </c>
      <c r="D1821" t="s">
        <v>1040</v>
      </c>
      <c r="E1821">
        <v>2007</v>
      </c>
      <c r="F1821">
        <v>5284.7169442331469</v>
      </c>
    </row>
    <row r="1822" spans="1:6" x14ac:dyDescent="0.35">
      <c r="A1822" t="s">
        <v>0</v>
      </c>
      <c r="B1822" t="s">
        <v>984</v>
      </c>
      <c r="C1822" t="s">
        <v>1035</v>
      </c>
      <c r="D1822" t="s">
        <v>1040</v>
      </c>
      <c r="E1822">
        <v>2030</v>
      </c>
      <c r="F1822">
        <v>2690.3194569011221</v>
      </c>
    </row>
    <row r="1823" spans="1:6" x14ac:dyDescent="0.35">
      <c r="A1823" t="s">
        <v>0</v>
      </c>
      <c r="B1823" t="s">
        <v>984</v>
      </c>
      <c r="C1823" t="s">
        <v>1035</v>
      </c>
      <c r="D1823" t="s">
        <v>1040</v>
      </c>
      <c r="E1823">
        <v>2040</v>
      </c>
      <c r="F1823">
        <v>295.16494031261118</v>
      </c>
    </row>
    <row r="1824" spans="1:6" x14ac:dyDescent="0.35">
      <c r="A1824" t="s">
        <v>0</v>
      </c>
      <c r="B1824" t="s">
        <v>984</v>
      </c>
      <c r="C1824" t="s">
        <v>1035</v>
      </c>
      <c r="D1824" t="s">
        <v>1040</v>
      </c>
      <c r="E1824">
        <v>2050</v>
      </c>
      <c r="F1824">
        <v>427.83883874174728</v>
      </c>
    </row>
    <row r="1825" spans="1:6" x14ac:dyDescent="0.35">
      <c r="A1825" t="s">
        <v>0</v>
      </c>
      <c r="B1825" t="s">
        <v>985</v>
      </c>
      <c r="C1825" t="s">
        <v>1035</v>
      </c>
      <c r="D1825" t="s">
        <v>1040</v>
      </c>
      <c r="E1825">
        <v>2040</v>
      </c>
      <c r="F1825">
        <v>26212.67981619991</v>
      </c>
    </row>
    <row r="1826" spans="1:6" x14ac:dyDescent="0.35">
      <c r="A1826" t="s">
        <v>0</v>
      </c>
      <c r="B1826" t="s">
        <v>985</v>
      </c>
      <c r="C1826" t="s">
        <v>1035</v>
      </c>
      <c r="D1826" t="s">
        <v>1040</v>
      </c>
      <c r="E1826">
        <v>2050</v>
      </c>
      <c r="F1826">
        <v>3356.1456059489519</v>
      </c>
    </row>
    <row r="1827" spans="1:6" x14ac:dyDescent="0.35">
      <c r="A1827" t="s">
        <v>0</v>
      </c>
      <c r="B1827" t="s">
        <v>986</v>
      </c>
      <c r="C1827" t="s">
        <v>1035</v>
      </c>
      <c r="D1827" t="s">
        <v>1040</v>
      </c>
      <c r="E1827">
        <v>2007</v>
      </c>
      <c r="F1827">
        <v>4960.0442478231453</v>
      </c>
    </row>
    <row r="1828" spans="1:6" x14ac:dyDescent="0.35">
      <c r="A1828" t="s">
        <v>0</v>
      </c>
      <c r="B1828" t="s">
        <v>986</v>
      </c>
      <c r="C1828" t="s">
        <v>1035</v>
      </c>
      <c r="D1828" t="s">
        <v>1040</v>
      </c>
      <c r="E1828">
        <v>2010</v>
      </c>
      <c r="F1828">
        <v>1142.3189385301621</v>
      </c>
    </row>
    <row r="1829" spans="1:6" x14ac:dyDescent="0.35">
      <c r="A1829" t="s">
        <v>0</v>
      </c>
      <c r="B1829" t="s">
        <v>986</v>
      </c>
      <c r="C1829" t="s">
        <v>1035</v>
      </c>
      <c r="D1829" t="s">
        <v>1040</v>
      </c>
      <c r="E1829">
        <v>2020</v>
      </c>
      <c r="F1829">
        <v>233.91212404522349</v>
      </c>
    </row>
    <row r="1830" spans="1:6" x14ac:dyDescent="0.35">
      <c r="A1830" t="s">
        <v>0</v>
      </c>
      <c r="B1830" t="s">
        <v>986</v>
      </c>
      <c r="C1830" t="s">
        <v>1035</v>
      </c>
      <c r="D1830" t="s">
        <v>1040</v>
      </c>
      <c r="E1830">
        <v>2030</v>
      </c>
      <c r="F1830">
        <v>234.63375917818391</v>
      </c>
    </row>
    <row r="1831" spans="1:6" x14ac:dyDescent="0.35">
      <c r="A1831" t="s">
        <v>0</v>
      </c>
      <c r="B1831" t="s">
        <v>987</v>
      </c>
      <c r="C1831" t="s">
        <v>1035</v>
      </c>
      <c r="D1831" t="s">
        <v>1040</v>
      </c>
      <c r="E1831">
        <v>2007</v>
      </c>
      <c r="F1831">
        <v>24.93893706704392</v>
      </c>
    </row>
    <row r="1832" spans="1:6" x14ac:dyDescent="0.35">
      <c r="A1832" t="s">
        <v>0</v>
      </c>
      <c r="B1832" t="s">
        <v>987</v>
      </c>
      <c r="C1832" t="s">
        <v>1035</v>
      </c>
      <c r="D1832" t="s">
        <v>1040</v>
      </c>
      <c r="E1832">
        <v>2010</v>
      </c>
      <c r="F1832">
        <v>36.05807754468546</v>
      </c>
    </row>
    <row r="1833" spans="1:6" x14ac:dyDescent="0.35">
      <c r="A1833" t="s">
        <v>0</v>
      </c>
      <c r="B1833" t="s">
        <v>987</v>
      </c>
      <c r="C1833" t="s">
        <v>1035</v>
      </c>
      <c r="D1833" t="s">
        <v>1040</v>
      </c>
      <c r="E1833">
        <v>2030</v>
      </c>
      <c r="F1833">
        <v>45.431062705222139</v>
      </c>
    </row>
    <row r="1834" spans="1:6" x14ac:dyDescent="0.35">
      <c r="A1834" t="s">
        <v>0</v>
      </c>
      <c r="B1834" t="s">
        <v>987</v>
      </c>
      <c r="C1834" t="s">
        <v>1035</v>
      </c>
      <c r="D1834" t="s">
        <v>1040</v>
      </c>
      <c r="E1834">
        <v>2050</v>
      </c>
      <c r="F1834">
        <v>8.2862270081038734</v>
      </c>
    </row>
    <row r="1835" spans="1:6" x14ac:dyDescent="0.35">
      <c r="A1835" t="s">
        <v>0</v>
      </c>
      <c r="B1835" t="s">
        <v>988</v>
      </c>
      <c r="C1835" t="s">
        <v>1035</v>
      </c>
      <c r="D1835" t="s">
        <v>1040</v>
      </c>
      <c r="E1835">
        <v>2007</v>
      </c>
      <c r="F1835">
        <v>3.2184074284589692</v>
      </c>
    </row>
    <row r="1836" spans="1:6" x14ac:dyDescent="0.35">
      <c r="A1836" t="s">
        <v>0</v>
      </c>
      <c r="B1836" t="s">
        <v>988</v>
      </c>
      <c r="C1836" t="s">
        <v>1035</v>
      </c>
      <c r="D1836" t="s">
        <v>1040</v>
      </c>
      <c r="E1836">
        <v>2010</v>
      </c>
      <c r="F1836">
        <v>4.9091539281166616</v>
      </c>
    </row>
    <row r="1837" spans="1:6" x14ac:dyDescent="0.35">
      <c r="A1837" t="s">
        <v>0</v>
      </c>
      <c r="B1837" t="s">
        <v>988</v>
      </c>
      <c r="C1837" t="s">
        <v>1035</v>
      </c>
      <c r="D1837" t="s">
        <v>1040</v>
      </c>
      <c r="E1837">
        <v>2020</v>
      </c>
      <c r="F1837">
        <v>10.32232131360305</v>
      </c>
    </row>
    <row r="1838" spans="1:6" x14ac:dyDescent="0.35">
      <c r="A1838" t="s">
        <v>0</v>
      </c>
      <c r="B1838" t="s">
        <v>988</v>
      </c>
      <c r="C1838" t="s">
        <v>1035</v>
      </c>
      <c r="D1838" t="s">
        <v>1040</v>
      </c>
      <c r="E1838">
        <v>2040</v>
      </c>
      <c r="F1838">
        <v>0.72180372533483839</v>
      </c>
    </row>
    <row r="1839" spans="1:6" x14ac:dyDescent="0.35">
      <c r="A1839" t="s">
        <v>0</v>
      </c>
      <c r="B1839" t="s">
        <v>989</v>
      </c>
      <c r="C1839" t="s">
        <v>1035</v>
      </c>
      <c r="D1839" t="s">
        <v>1040</v>
      </c>
      <c r="E1839">
        <v>2007</v>
      </c>
      <c r="F1839">
        <v>50.116292579587267</v>
      </c>
    </row>
    <row r="1840" spans="1:6" x14ac:dyDescent="0.35">
      <c r="A1840" t="s">
        <v>0</v>
      </c>
      <c r="B1840" t="s">
        <v>989</v>
      </c>
      <c r="C1840" t="s">
        <v>1035</v>
      </c>
      <c r="D1840" t="s">
        <v>1040</v>
      </c>
      <c r="E1840">
        <v>2010</v>
      </c>
      <c r="F1840">
        <v>38.17776441174454</v>
      </c>
    </row>
    <row r="1841" spans="1:6" x14ac:dyDescent="0.35">
      <c r="A1841" t="s">
        <v>0</v>
      </c>
      <c r="B1841" t="s">
        <v>989</v>
      </c>
      <c r="C1841" t="s">
        <v>1035</v>
      </c>
      <c r="D1841" t="s">
        <v>1040</v>
      </c>
      <c r="E1841">
        <v>2020</v>
      </c>
      <c r="F1841">
        <v>5.8485362327172972</v>
      </c>
    </row>
    <row r="1842" spans="1:6" x14ac:dyDescent="0.35">
      <c r="A1842" t="s">
        <v>0</v>
      </c>
      <c r="B1842" t="s">
        <v>990</v>
      </c>
      <c r="C1842" t="s">
        <v>1035</v>
      </c>
      <c r="D1842" t="s">
        <v>1040</v>
      </c>
      <c r="E1842">
        <v>2007</v>
      </c>
      <c r="F1842">
        <v>1.4480452960267679E-2</v>
      </c>
    </row>
    <row r="1843" spans="1:6" x14ac:dyDescent="0.35">
      <c r="A1843" t="s">
        <v>0</v>
      </c>
      <c r="B1843" t="s">
        <v>990</v>
      </c>
      <c r="C1843" t="s">
        <v>1035</v>
      </c>
      <c r="D1843" t="s">
        <v>1040</v>
      </c>
      <c r="E1843">
        <v>2010</v>
      </c>
      <c r="F1843">
        <v>1.4360887758149889E-2</v>
      </c>
    </row>
    <row r="1844" spans="1:6" x14ac:dyDescent="0.35">
      <c r="A1844" t="s">
        <v>0</v>
      </c>
      <c r="B1844" t="s">
        <v>990</v>
      </c>
      <c r="C1844" t="s">
        <v>1035</v>
      </c>
      <c r="D1844" t="s">
        <v>1040</v>
      </c>
      <c r="E1844">
        <v>2020</v>
      </c>
      <c r="F1844">
        <v>3.1875342221579943E-2</v>
      </c>
    </row>
    <row r="1845" spans="1:6" x14ac:dyDescent="0.35">
      <c r="A1845" t="s">
        <v>0</v>
      </c>
      <c r="B1845" t="s">
        <v>990</v>
      </c>
      <c r="C1845" t="s">
        <v>1035</v>
      </c>
      <c r="D1845" t="s">
        <v>1040</v>
      </c>
      <c r="E1845">
        <v>2030</v>
      </c>
      <c r="F1845">
        <v>8.8009747588049636E-2</v>
      </c>
    </row>
    <row r="1846" spans="1:6" x14ac:dyDescent="0.35">
      <c r="A1846" t="s">
        <v>0</v>
      </c>
      <c r="B1846" t="s">
        <v>990</v>
      </c>
      <c r="C1846" t="s">
        <v>1035</v>
      </c>
      <c r="D1846" t="s">
        <v>1040</v>
      </c>
      <c r="E1846">
        <v>2040</v>
      </c>
      <c r="F1846">
        <v>9.8413064379970674E-2</v>
      </c>
    </row>
    <row r="1847" spans="1:6" x14ac:dyDescent="0.35">
      <c r="A1847" t="s">
        <v>0</v>
      </c>
      <c r="B1847" t="s">
        <v>990</v>
      </c>
      <c r="C1847" t="s">
        <v>1035</v>
      </c>
      <c r="D1847" t="s">
        <v>1040</v>
      </c>
      <c r="E1847">
        <v>2050</v>
      </c>
      <c r="F1847">
        <v>1.999828678102886E-2</v>
      </c>
    </row>
    <row r="1848" spans="1:6" x14ac:dyDescent="0.35">
      <c r="A1848" t="s">
        <v>0</v>
      </c>
      <c r="B1848" t="s">
        <v>991</v>
      </c>
      <c r="C1848" t="s">
        <v>1035</v>
      </c>
      <c r="D1848" t="s">
        <v>1040</v>
      </c>
      <c r="E1848">
        <v>2007</v>
      </c>
      <c r="F1848">
        <v>3116.5523159382519</v>
      </c>
    </row>
    <row r="1849" spans="1:6" x14ac:dyDescent="0.35">
      <c r="A1849" t="s">
        <v>0</v>
      </c>
      <c r="B1849" t="s">
        <v>991</v>
      </c>
      <c r="C1849" t="s">
        <v>1035</v>
      </c>
      <c r="D1849" t="s">
        <v>1040</v>
      </c>
      <c r="E1849">
        <v>2030</v>
      </c>
      <c r="F1849">
        <v>1068.6030060610469</v>
      </c>
    </row>
    <row r="1850" spans="1:6" x14ac:dyDescent="0.35">
      <c r="A1850" t="s">
        <v>0</v>
      </c>
      <c r="B1850" t="s">
        <v>992</v>
      </c>
      <c r="C1850" t="s">
        <v>1035</v>
      </c>
      <c r="D1850" t="s">
        <v>1040</v>
      </c>
      <c r="E1850">
        <v>2007</v>
      </c>
      <c r="F1850">
        <v>4126.072977990736</v>
      </c>
    </row>
    <row r="1851" spans="1:6" x14ac:dyDescent="0.35">
      <c r="A1851" t="s">
        <v>0</v>
      </c>
      <c r="B1851" t="s">
        <v>993</v>
      </c>
      <c r="C1851" t="s">
        <v>1035</v>
      </c>
      <c r="D1851" t="s">
        <v>1040</v>
      </c>
      <c r="E1851">
        <v>2007</v>
      </c>
      <c r="F1851">
        <v>171.87298526984941</v>
      </c>
    </row>
    <row r="1852" spans="1:6" x14ac:dyDescent="0.35">
      <c r="A1852" t="s">
        <v>0</v>
      </c>
      <c r="B1852" t="s">
        <v>993</v>
      </c>
      <c r="C1852" t="s">
        <v>1035</v>
      </c>
      <c r="D1852" t="s">
        <v>1040</v>
      </c>
      <c r="E1852">
        <v>2010</v>
      </c>
      <c r="F1852">
        <v>111.7813056415326</v>
      </c>
    </row>
    <row r="1853" spans="1:6" x14ac:dyDescent="0.35">
      <c r="A1853" t="s">
        <v>0</v>
      </c>
      <c r="B1853" t="s">
        <v>993</v>
      </c>
      <c r="C1853" t="s">
        <v>1035</v>
      </c>
      <c r="D1853" t="s">
        <v>1040</v>
      </c>
      <c r="E1853">
        <v>2020</v>
      </c>
      <c r="F1853">
        <v>210.50116571193391</v>
      </c>
    </row>
    <row r="1854" spans="1:6" x14ac:dyDescent="0.35">
      <c r="A1854" t="s">
        <v>0</v>
      </c>
      <c r="B1854" t="s">
        <v>993</v>
      </c>
      <c r="C1854" t="s">
        <v>1035</v>
      </c>
      <c r="D1854" t="s">
        <v>1040</v>
      </c>
      <c r="E1854">
        <v>2030</v>
      </c>
      <c r="F1854">
        <v>117.1397081300742</v>
      </c>
    </row>
    <row r="1855" spans="1:6" x14ac:dyDescent="0.35">
      <c r="A1855" t="s">
        <v>0</v>
      </c>
      <c r="B1855" t="s">
        <v>995</v>
      </c>
      <c r="C1855" t="s">
        <v>1035</v>
      </c>
      <c r="D1855" t="s">
        <v>1040</v>
      </c>
      <c r="E1855">
        <v>2007</v>
      </c>
      <c r="F1855">
        <v>619691.63393091084</v>
      </c>
    </row>
    <row r="1856" spans="1:6" x14ac:dyDescent="0.35">
      <c r="A1856" t="s">
        <v>0</v>
      </c>
      <c r="B1856" t="s">
        <v>995</v>
      </c>
      <c r="C1856" t="s">
        <v>1035</v>
      </c>
      <c r="D1856" t="s">
        <v>1040</v>
      </c>
      <c r="E1856">
        <v>2020</v>
      </c>
      <c r="F1856">
        <v>1133292.3263118479</v>
      </c>
    </row>
    <row r="1857" spans="1:6" x14ac:dyDescent="0.35">
      <c r="A1857" t="s">
        <v>0</v>
      </c>
      <c r="B1857" t="s">
        <v>275</v>
      </c>
      <c r="C1857" t="s">
        <v>1031</v>
      </c>
      <c r="D1857" t="s">
        <v>1040</v>
      </c>
      <c r="E1857">
        <v>2030</v>
      </c>
      <c r="F1857">
        <v>34.816506772083507</v>
      </c>
    </row>
    <row r="1858" spans="1:6" x14ac:dyDescent="0.35">
      <c r="A1858" t="s">
        <v>0</v>
      </c>
      <c r="B1858" t="s">
        <v>275</v>
      </c>
      <c r="C1858" t="s">
        <v>1031</v>
      </c>
      <c r="D1858" t="s">
        <v>1040</v>
      </c>
      <c r="E1858">
        <v>2040</v>
      </c>
      <c r="F1858">
        <v>61.647462980588742</v>
      </c>
    </row>
    <row r="1859" spans="1:6" x14ac:dyDescent="0.35">
      <c r="A1859" t="s">
        <v>0</v>
      </c>
      <c r="B1859" t="s">
        <v>275</v>
      </c>
      <c r="C1859" t="s">
        <v>1031</v>
      </c>
      <c r="D1859" t="s">
        <v>1040</v>
      </c>
      <c r="E1859">
        <v>2050</v>
      </c>
      <c r="F1859">
        <v>1.305870349937126</v>
      </c>
    </row>
    <row r="1860" spans="1:6" x14ac:dyDescent="0.35">
      <c r="A1860" t="s">
        <v>0</v>
      </c>
      <c r="B1860" t="s">
        <v>278</v>
      </c>
      <c r="C1860" t="s">
        <v>1031</v>
      </c>
      <c r="D1860" t="s">
        <v>1040</v>
      </c>
      <c r="E1860">
        <v>2050</v>
      </c>
      <c r="F1860">
        <v>16.529228143639649</v>
      </c>
    </row>
    <row r="1861" spans="1:6" x14ac:dyDescent="0.35">
      <c r="A1861" t="s">
        <v>0</v>
      </c>
      <c r="B1861" t="s">
        <v>289</v>
      </c>
      <c r="C1861" t="s">
        <v>1031</v>
      </c>
      <c r="D1861" t="s">
        <v>1040</v>
      </c>
      <c r="E1861">
        <v>2040</v>
      </c>
      <c r="F1861">
        <v>179.9529031645325</v>
      </c>
    </row>
    <row r="1862" spans="1:6" x14ac:dyDescent="0.35">
      <c r="A1862" t="s">
        <v>0</v>
      </c>
      <c r="B1862" t="s">
        <v>288</v>
      </c>
      <c r="C1862" t="s">
        <v>1031</v>
      </c>
      <c r="D1862" t="s">
        <v>1040</v>
      </c>
      <c r="E1862">
        <v>2030</v>
      </c>
      <c r="F1862">
        <v>2.4123979233291011</v>
      </c>
    </row>
    <row r="1863" spans="1:6" x14ac:dyDescent="0.35">
      <c r="A1863" t="s">
        <v>0</v>
      </c>
      <c r="B1863" t="s">
        <v>288</v>
      </c>
      <c r="C1863" t="s">
        <v>1031</v>
      </c>
      <c r="D1863" t="s">
        <v>1040</v>
      </c>
      <c r="E1863">
        <v>2040</v>
      </c>
      <c r="F1863">
        <v>14.31840067025669</v>
      </c>
    </row>
    <row r="1864" spans="1:6" x14ac:dyDescent="0.35">
      <c r="A1864" t="s">
        <v>0</v>
      </c>
      <c r="B1864" t="s">
        <v>294</v>
      </c>
      <c r="C1864" t="s">
        <v>1031</v>
      </c>
      <c r="D1864" t="s">
        <v>1040</v>
      </c>
      <c r="E1864">
        <v>2030</v>
      </c>
      <c r="F1864">
        <v>30.3854786428418</v>
      </c>
    </row>
    <row r="1865" spans="1:6" x14ac:dyDescent="0.35">
      <c r="A1865" t="s">
        <v>0</v>
      </c>
      <c r="B1865" t="s">
        <v>294</v>
      </c>
      <c r="C1865" t="s">
        <v>1031</v>
      </c>
      <c r="D1865" t="s">
        <v>1040</v>
      </c>
      <c r="E1865">
        <v>2040</v>
      </c>
      <c r="F1865">
        <v>5.3663467558913114</v>
      </c>
    </row>
    <row r="1866" spans="1:6" x14ac:dyDescent="0.35">
      <c r="A1866" t="s">
        <v>0</v>
      </c>
      <c r="B1866" t="s">
        <v>286</v>
      </c>
      <c r="C1866" t="s">
        <v>1031</v>
      </c>
      <c r="D1866" t="s">
        <v>1040</v>
      </c>
      <c r="E1866">
        <v>2030</v>
      </c>
      <c r="F1866">
        <v>0.11378744930978731</v>
      </c>
    </row>
    <row r="1867" spans="1:6" x14ac:dyDescent="0.35">
      <c r="A1867" t="s">
        <v>0</v>
      </c>
      <c r="B1867" t="s">
        <v>286</v>
      </c>
      <c r="C1867" t="s">
        <v>1031</v>
      </c>
      <c r="D1867" t="s">
        <v>1040</v>
      </c>
      <c r="E1867">
        <v>2040</v>
      </c>
      <c r="F1867">
        <v>0.36235234596106958</v>
      </c>
    </row>
    <row r="1868" spans="1:6" x14ac:dyDescent="0.35">
      <c r="A1868" t="s">
        <v>0</v>
      </c>
      <c r="B1868" t="s">
        <v>286</v>
      </c>
      <c r="C1868" t="s">
        <v>1031</v>
      </c>
      <c r="D1868" t="s">
        <v>1040</v>
      </c>
      <c r="E1868">
        <v>2050</v>
      </c>
      <c r="F1868">
        <v>0.53341887253536002</v>
      </c>
    </row>
    <row r="1869" spans="1:6" x14ac:dyDescent="0.35">
      <c r="A1869" t="s">
        <v>0</v>
      </c>
      <c r="B1869" t="s">
        <v>14</v>
      </c>
      <c r="C1869" t="s">
        <v>1028</v>
      </c>
      <c r="D1869" t="s">
        <v>1040</v>
      </c>
      <c r="E1869">
        <v>2040</v>
      </c>
      <c r="F1869">
        <v>1.5954007486741471</v>
      </c>
    </row>
    <row r="1870" spans="1:6" x14ac:dyDescent="0.35">
      <c r="A1870" t="s">
        <v>0</v>
      </c>
      <c r="B1870" t="s">
        <v>17</v>
      </c>
      <c r="C1870" t="s">
        <v>1028</v>
      </c>
      <c r="D1870" t="s">
        <v>1040</v>
      </c>
      <c r="E1870">
        <v>2030</v>
      </c>
      <c r="F1870">
        <v>3.9124187934837868</v>
      </c>
    </row>
    <row r="1871" spans="1:6" x14ac:dyDescent="0.35">
      <c r="A1871" t="s">
        <v>0</v>
      </c>
      <c r="B1871" t="s">
        <v>17</v>
      </c>
      <c r="C1871" t="s">
        <v>1028</v>
      </c>
      <c r="D1871" t="s">
        <v>1040</v>
      </c>
      <c r="E1871">
        <v>2040</v>
      </c>
      <c r="F1871">
        <v>13.91729733936328</v>
      </c>
    </row>
    <row r="1872" spans="1:6" x14ac:dyDescent="0.35">
      <c r="A1872" t="s">
        <v>0</v>
      </c>
      <c r="B1872" t="s">
        <v>17</v>
      </c>
      <c r="C1872" t="s">
        <v>1028</v>
      </c>
      <c r="D1872" t="s">
        <v>1040</v>
      </c>
      <c r="E1872">
        <v>2050</v>
      </c>
      <c r="F1872">
        <v>38.772799761174532</v>
      </c>
    </row>
    <row r="1873" spans="1:6" x14ac:dyDescent="0.35">
      <c r="A1873" t="s">
        <v>0</v>
      </c>
      <c r="B1873" t="s">
        <v>27</v>
      </c>
      <c r="C1873" t="s">
        <v>1028</v>
      </c>
      <c r="D1873" t="s">
        <v>1040</v>
      </c>
      <c r="E1873">
        <v>2030</v>
      </c>
      <c r="F1873">
        <v>2.1125055529969492</v>
      </c>
    </row>
    <row r="1874" spans="1:6" x14ac:dyDescent="0.35">
      <c r="A1874" t="s">
        <v>0</v>
      </c>
      <c r="B1874" t="s">
        <v>27</v>
      </c>
      <c r="C1874" t="s">
        <v>1028</v>
      </c>
      <c r="D1874" t="s">
        <v>1040</v>
      </c>
      <c r="E1874">
        <v>2050</v>
      </c>
      <c r="F1874">
        <v>1.1028724187881329</v>
      </c>
    </row>
    <row r="1875" spans="1:6" x14ac:dyDescent="0.35">
      <c r="A1875" t="s">
        <v>0</v>
      </c>
      <c r="B1875" t="s">
        <v>35</v>
      </c>
      <c r="C1875" t="s">
        <v>1028</v>
      </c>
      <c r="D1875" t="s">
        <v>1040</v>
      </c>
      <c r="E1875">
        <v>2007</v>
      </c>
      <c r="F1875">
        <v>16.878618768932089</v>
      </c>
    </row>
    <row r="1876" spans="1:6" x14ac:dyDescent="0.35">
      <c r="A1876" t="s">
        <v>0</v>
      </c>
      <c r="B1876" t="s">
        <v>35</v>
      </c>
      <c r="C1876" t="s">
        <v>1028</v>
      </c>
      <c r="D1876" t="s">
        <v>1040</v>
      </c>
      <c r="E1876">
        <v>2020</v>
      </c>
      <c r="F1876">
        <v>10.323738122604309</v>
      </c>
    </row>
    <row r="1877" spans="1:6" x14ac:dyDescent="0.35">
      <c r="A1877" t="s">
        <v>0</v>
      </c>
      <c r="B1877" t="s">
        <v>35</v>
      </c>
      <c r="C1877" t="s">
        <v>1028</v>
      </c>
      <c r="D1877" t="s">
        <v>1040</v>
      </c>
      <c r="E1877">
        <v>2040</v>
      </c>
      <c r="F1877">
        <v>11.931893414042539</v>
      </c>
    </row>
    <row r="1878" spans="1:6" x14ac:dyDescent="0.35">
      <c r="A1878" t="s">
        <v>0</v>
      </c>
      <c r="B1878" t="s">
        <v>36</v>
      </c>
      <c r="C1878" t="s">
        <v>1028</v>
      </c>
      <c r="D1878" t="s">
        <v>1040</v>
      </c>
      <c r="E1878">
        <v>2007</v>
      </c>
      <c r="F1878">
        <v>133.58004036516789</v>
      </c>
    </row>
    <row r="1879" spans="1:6" x14ac:dyDescent="0.35">
      <c r="A1879" t="s">
        <v>0</v>
      </c>
      <c r="B1879" t="s">
        <v>36</v>
      </c>
      <c r="C1879" t="s">
        <v>1028</v>
      </c>
      <c r="D1879" t="s">
        <v>1040</v>
      </c>
      <c r="E1879">
        <v>2040</v>
      </c>
      <c r="F1879">
        <v>151.07984786101969</v>
      </c>
    </row>
    <row r="1880" spans="1:6" x14ac:dyDescent="0.35">
      <c r="A1880" t="s">
        <v>0</v>
      </c>
      <c r="B1880" t="s">
        <v>40</v>
      </c>
      <c r="C1880" t="s">
        <v>1028</v>
      </c>
      <c r="D1880" t="s">
        <v>1040</v>
      </c>
      <c r="E1880">
        <v>2030</v>
      </c>
      <c r="F1880">
        <v>7.5997941908797797</v>
      </c>
    </row>
    <row r="1881" spans="1:6" x14ac:dyDescent="0.35">
      <c r="A1881" t="s">
        <v>0</v>
      </c>
      <c r="B1881" t="s">
        <v>46</v>
      </c>
      <c r="C1881" t="s">
        <v>1028</v>
      </c>
      <c r="D1881" t="s">
        <v>1040</v>
      </c>
      <c r="E1881">
        <v>2030</v>
      </c>
      <c r="F1881">
        <v>0.96876039106922962</v>
      </c>
    </row>
    <row r="1882" spans="1:6" x14ac:dyDescent="0.35">
      <c r="A1882" t="s">
        <v>0</v>
      </c>
      <c r="B1882" t="s">
        <v>46</v>
      </c>
      <c r="C1882" t="s">
        <v>1028</v>
      </c>
      <c r="D1882" t="s">
        <v>1040</v>
      </c>
      <c r="E1882">
        <v>2040</v>
      </c>
      <c r="F1882">
        <v>16.83099607339124</v>
      </c>
    </row>
    <row r="1883" spans="1:6" x14ac:dyDescent="0.35">
      <c r="A1883" t="s">
        <v>0</v>
      </c>
      <c r="B1883" t="s">
        <v>46</v>
      </c>
      <c r="C1883" t="s">
        <v>1028</v>
      </c>
      <c r="D1883" t="s">
        <v>1040</v>
      </c>
      <c r="E1883">
        <v>2050</v>
      </c>
      <c r="F1883">
        <v>55.27320799337646</v>
      </c>
    </row>
    <row r="1884" spans="1:6" x14ac:dyDescent="0.35">
      <c r="A1884" t="s">
        <v>0</v>
      </c>
      <c r="B1884" t="s">
        <v>47</v>
      </c>
      <c r="C1884" t="s">
        <v>1028</v>
      </c>
      <c r="D1884" t="s">
        <v>1040</v>
      </c>
      <c r="E1884">
        <v>2050</v>
      </c>
      <c r="F1884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2085.7545014636348</v>
      </c>
      <c r="D2">
        <v>3485.618357887101</v>
      </c>
      <c r="E2">
        <v>3485.618357887101</v>
      </c>
      <c r="F2">
        <v>3485.618357887101</v>
      </c>
      <c r="G2">
        <v>2827.0870074480108</v>
      </c>
    </row>
    <row r="3" spans="1:8" x14ac:dyDescent="0.35">
      <c r="A3" t="s">
        <v>0</v>
      </c>
      <c r="B3" t="s">
        <v>49</v>
      </c>
      <c r="C3">
        <v>777.5944505494507</v>
      </c>
      <c r="D3">
        <v>1401.6069746145331</v>
      </c>
      <c r="E3">
        <v>1407.2700857256441</v>
      </c>
      <c r="F3">
        <v>1407.2700857256441</v>
      </c>
      <c r="G3">
        <v>1172.004750560809</v>
      </c>
      <c r="H3">
        <v>5.6631111111111112</v>
      </c>
    </row>
    <row r="4" spans="1:8" x14ac:dyDescent="0.35">
      <c r="A4" t="s">
        <v>0</v>
      </c>
      <c r="B4" t="s">
        <v>50</v>
      </c>
      <c r="C4">
        <v>1215.8053065460031</v>
      </c>
      <c r="D4">
        <v>1462.2383573806469</v>
      </c>
      <c r="E4">
        <v>1462.2383573806469</v>
      </c>
      <c r="F4">
        <v>1462.2383573806469</v>
      </c>
      <c r="G4">
        <v>1094.847765416846</v>
      </c>
    </row>
    <row r="5" spans="1:8" x14ac:dyDescent="0.35">
      <c r="A5" t="s">
        <v>0</v>
      </c>
      <c r="B5" t="s">
        <v>51</v>
      </c>
      <c r="C5">
        <v>959.01143960750619</v>
      </c>
      <c r="D5">
        <v>1702.581145349279</v>
      </c>
      <c r="E5">
        <v>2478.253457848446</v>
      </c>
      <c r="F5">
        <v>3530.4760894958422</v>
      </c>
      <c r="G5">
        <v>4292.7368111008973</v>
      </c>
      <c r="H5">
        <v>4129.592314664651</v>
      </c>
    </row>
    <row r="6" spans="1:8" x14ac:dyDescent="0.35">
      <c r="A6" t="s">
        <v>0</v>
      </c>
      <c r="B6" t="s">
        <v>52</v>
      </c>
      <c r="C6">
        <v>3.2687200000000001</v>
      </c>
      <c r="D6">
        <v>5.6343199999999998</v>
      </c>
      <c r="E6">
        <v>15.60448460905349</v>
      </c>
      <c r="F6">
        <v>15.60448460905349</v>
      </c>
      <c r="G6">
        <v>14.580868609053489</v>
      </c>
      <c r="H6">
        <v>9.9701646090534943</v>
      </c>
    </row>
    <row r="7" spans="1:8" x14ac:dyDescent="0.35">
      <c r="A7" t="s">
        <v>0</v>
      </c>
      <c r="B7" t="s">
        <v>53</v>
      </c>
      <c r="C7">
        <v>57.118571428571428</v>
      </c>
      <c r="D7">
        <v>93.118571428571443</v>
      </c>
      <c r="E7">
        <v>243.11857142857141</v>
      </c>
      <c r="F7">
        <v>243.11857142857141</v>
      </c>
      <c r="G7">
        <v>225.41399999999999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724.0634615250766</v>
      </c>
      <c r="D9">
        <v>882.57947109918871</v>
      </c>
      <c r="E9">
        <v>886.75068705438025</v>
      </c>
      <c r="F9">
        <v>888.79072549410478</v>
      </c>
      <c r="G9">
        <v>674.7979029917733</v>
      </c>
      <c r="H9">
        <v>10.382470350107591</v>
      </c>
    </row>
    <row r="10" spans="1:8" x14ac:dyDescent="0.35">
      <c r="A10" t="s">
        <v>0</v>
      </c>
      <c r="B10" t="s">
        <v>56</v>
      </c>
      <c r="D10">
        <v>78.640207004127703</v>
      </c>
      <c r="E10">
        <v>702.5854357432396</v>
      </c>
      <c r="F10">
        <v>884.33109861847458</v>
      </c>
      <c r="G10">
        <v>884.33109861847458</v>
      </c>
      <c r="H10">
        <v>884.33109861847458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89.930041152263371</v>
      </c>
      <c r="F12">
        <v>279.67880241460762</v>
      </c>
      <c r="G12">
        <v>279.67880241460762</v>
      </c>
      <c r="H12">
        <v>279.67880241460762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132.5879603411733</v>
      </c>
      <c r="G14">
        <v>132.5879603411733</v>
      </c>
      <c r="H14">
        <v>132.5879603411733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141.58283338950599</v>
      </c>
      <c r="G15">
        <v>141.63307493540009</v>
      </c>
      <c r="H15">
        <v>25.42889078336685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0.84719996943361464</v>
      </c>
      <c r="E18">
        <v>0.84719996943361464</v>
      </c>
      <c r="F18">
        <v>0.84719996943361464</v>
      </c>
      <c r="G18">
        <v>0.84719996943361464</v>
      </c>
      <c r="H18">
        <v>0.84719996943361464</v>
      </c>
    </row>
    <row r="19" spans="1:8" x14ac:dyDescent="0.35">
      <c r="A19" t="s">
        <v>0</v>
      </c>
      <c r="B19" t="s">
        <v>65</v>
      </c>
      <c r="C19">
        <v>4719.8021769733541</v>
      </c>
      <c r="D19">
        <v>5507.6679631419556</v>
      </c>
      <c r="E19">
        <v>5445.7275202002747</v>
      </c>
      <c r="F19">
        <v>1419.460210150326</v>
      </c>
    </row>
    <row r="20" spans="1:8" x14ac:dyDescent="0.35">
      <c r="A20" t="s">
        <v>0</v>
      </c>
      <c r="B20" t="s">
        <v>66</v>
      </c>
      <c r="C20">
        <v>46.927700000000002</v>
      </c>
      <c r="D20">
        <v>46.927700000000002</v>
      </c>
      <c r="E20">
        <v>48.414953333333337</v>
      </c>
      <c r="F20">
        <v>15.583333333333339</v>
      </c>
    </row>
    <row r="21" spans="1:8" x14ac:dyDescent="0.35">
      <c r="A21" t="s">
        <v>0</v>
      </c>
      <c r="B21" t="s">
        <v>67</v>
      </c>
      <c r="C21">
        <v>1847.280641025641</v>
      </c>
      <c r="D21">
        <v>1890.939700854701</v>
      </c>
      <c r="E21">
        <v>1333.060508547009</v>
      </c>
    </row>
    <row r="22" spans="1:8" x14ac:dyDescent="0.35">
      <c r="A22" t="s">
        <v>0</v>
      </c>
      <c r="B22" t="s">
        <v>68</v>
      </c>
      <c r="C22">
        <v>2397.7279864253392</v>
      </c>
      <c r="D22">
        <v>2397.7279864253392</v>
      </c>
      <c r="E22">
        <v>2128.4508348282052</v>
      </c>
      <c r="F22">
        <v>453.49024433046748</v>
      </c>
    </row>
    <row r="23" spans="1:8" x14ac:dyDescent="0.35">
      <c r="A23" t="s">
        <v>0</v>
      </c>
      <c r="B23" t="s">
        <v>69</v>
      </c>
      <c r="C23">
        <v>1.0382800000000001</v>
      </c>
      <c r="D23">
        <v>1.62968</v>
      </c>
      <c r="E23">
        <v>3.749502666666666</v>
      </c>
      <c r="F23">
        <v>2.464166666666666</v>
      </c>
    </row>
    <row r="24" spans="1:8" x14ac:dyDescent="0.35">
      <c r="A24" t="s">
        <v>0</v>
      </c>
      <c r="B24" t="s">
        <v>70</v>
      </c>
      <c r="C24">
        <v>121.3361728395062</v>
      </c>
      <c r="D24">
        <v>121.3361728395062</v>
      </c>
      <c r="E24">
        <v>83.352320987654309</v>
      </c>
    </row>
    <row r="25" spans="1:8" x14ac:dyDescent="0.35">
      <c r="A25" t="s">
        <v>0</v>
      </c>
      <c r="B25" t="s">
        <v>71</v>
      </c>
      <c r="C25">
        <v>2578.127705603727</v>
      </c>
      <c r="D25">
        <v>6047.595858858218</v>
      </c>
      <c r="E25">
        <v>2487.4526919402069</v>
      </c>
      <c r="F25">
        <v>123.8215370961081</v>
      </c>
    </row>
    <row r="26" spans="1:8" x14ac:dyDescent="0.35">
      <c r="A26" t="s">
        <v>0</v>
      </c>
      <c r="B26" t="s">
        <v>72</v>
      </c>
      <c r="C26">
        <v>2149.1748005959012</v>
      </c>
      <c r="D26">
        <v>2149.1748005959012</v>
      </c>
      <c r="E26">
        <v>1969.8465147208619</v>
      </c>
      <c r="F26">
        <v>466.28035430373183</v>
      </c>
    </row>
    <row r="27" spans="1:8" x14ac:dyDescent="0.35">
      <c r="A27" t="s">
        <v>0</v>
      </c>
      <c r="B27" t="s">
        <v>73</v>
      </c>
      <c r="C27">
        <v>174.650420168067</v>
      </c>
      <c r="D27">
        <v>703.53930905695597</v>
      </c>
      <c r="E27">
        <v>1406.8668452888371</v>
      </c>
      <c r="F27">
        <v>1866.867397393738</v>
      </c>
      <c r="G27">
        <v>2570.3456582633012</v>
      </c>
      <c r="H27">
        <v>2646.6323306134018</v>
      </c>
    </row>
    <row r="28" spans="1:8" x14ac:dyDescent="0.35">
      <c r="A28" t="s">
        <v>0</v>
      </c>
      <c r="B28" t="s">
        <v>74</v>
      </c>
      <c r="C28">
        <v>3379.108287699391</v>
      </c>
      <c r="D28">
        <v>7595.3443235251816</v>
      </c>
      <c r="E28">
        <v>9843.3975637110925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178.70645252183721</v>
      </c>
      <c r="E29">
        <v>143.90881735700199</v>
      </c>
    </row>
    <row r="30" spans="1:8" x14ac:dyDescent="0.35">
      <c r="A30" t="s">
        <v>0</v>
      </c>
      <c r="B30" t="s">
        <v>76</v>
      </c>
      <c r="C30">
        <v>5287.6153846153848</v>
      </c>
      <c r="D30">
        <v>5287.6153846153848</v>
      </c>
      <c r="E30">
        <v>11776.92621292486</v>
      </c>
      <c r="F30">
        <v>8129.0054436940936</v>
      </c>
    </row>
    <row r="31" spans="1:8" x14ac:dyDescent="0.35">
      <c r="A31" t="s">
        <v>0</v>
      </c>
      <c r="B31" t="s">
        <v>77</v>
      </c>
      <c r="C31">
        <v>33.000000000000007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4296.5224815313704</v>
      </c>
      <c r="D33">
        <v>11975.36863537753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134.67376365797239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19.39655640979305</v>
      </c>
      <c r="H71">
        <v>20.787342369928759</v>
      </c>
    </row>
    <row r="72" spans="1:8" x14ac:dyDescent="0.35">
      <c r="A72" t="s">
        <v>0</v>
      </c>
      <c r="B72" t="s">
        <v>118</v>
      </c>
      <c r="F72">
        <v>93.396511676312841</v>
      </c>
      <c r="G72">
        <v>95.070846219827359</v>
      </c>
      <c r="H72">
        <v>85.942728711424337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2369.7987041584911</v>
      </c>
      <c r="H76">
        <v>2369.7987041584911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883.88517345878972</v>
      </c>
      <c r="G78">
        <v>540.41553468421273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253.203726528217</v>
      </c>
      <c r="G80">
        <v>253.203726528217</v>
      </c>
      <c r="H80">
        <v>253.203726528217</v>
      </c>
    </row>
    <row r="81" spans="1:8" x14ac:dyDescent="0.35">
      <c r="A81" t="s">
        <v>0</v>
      </c>
      <c r="B81" t="s">
        <v>127</v>
      </c>
      <c r="E81">
        <v>654.43472790143596</v>
      </c>
      <c r="F81">
        <v>654.43472790143596</v>
      </c>
      <c r="G81">
        <v>654.43472790143596</v>
      </c>
      <c r="H81">
        <v>654.43472790143596</v>
      </c>
    </row>
    <row r="82" spans="1:8" x14ac:dyDescent="0.35">
      <c r="A82" t="s">
        <v>0</v>
      </c>
      <c r="B82" t="s">
        <v>128</v>
      </c>
      <c r="H82">
        <v>5915.1554123172973</v>
      </c>
    </row>
    <row r="83" spans="1:8" x14ac:dyDescent="0.35">
      <c r="A83" t="s">
        <v>0</v>
      </c>
      <c r="B83" t="s">
        <v>129</v>
      </c>
      <c r="H83">
        <v>248.7412805397482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597.6072284592841</v>
      </c>
      <c r="G86">
        <v>573.39982105187664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21193.528691557342</v>
      </c>
      <c r="G95">
        <v>27559.23076923077</v>
      </c>
      <c r="H95">
        <v>6365.7020776734244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248.79168025828011</v>
      </c>
      <c r="F99">
        <v>248.79168025828011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3688.4488589536022</v>
      </c>
      <c r="F104">
        <v>3688.4488589536022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5.7439444911690494</v>
      </c>
      <c r="H106">
        <v>4.0441053382302421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2.9010555088309502</v>
      </c>
      <c r="H109">
        <v>4.7798946617697577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0.47881946175276818</v>
      </c>
      <c r="G120">
        <v>0.75060293815221979</v>
      </c>
      <c r="H120">
        <v>0.57255747873863294</v>
      </c>
    </row>
    <row r="121" spans="1:8" x14ac:dyDescent="0.35">
      <c r="A121" t="s">
        <v>0</v>
      </c>
      <c r="B121" t="s">
        <v>167</v>
      </c>
      <c r="F121">
        <v>0.23490163730837549</v>
      </c>
      <c r="G121">
        <v>0.23490163730837549</v>
      </c>
      <c r="H121">
        <v>1.411905606605568</v>
      </c>
    </row>
    <row r="122" spans="1:8" x14ac:dyDescent="0.35">
      <c r="A122" t="s">
        <v>0</v>
      </c>
      <c r="B122" t="s">
        <v>168</v>
      </c>
      <c r="H122">
        <v>0.19435359078279699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82.849780701754369</v>
      </c>
      <c r="E4">
        <v>135.1162280701754</v>
      </c>
      <c r="F4">
        <v>135.1162280701754</v>
      </c>
      <c r="G4">
        <v>135.1162280701754</v>
      </c>
      <c r="H4">
        <v>135.1162280701754</v>
      </c>
    </row>
    <row r="5" spans="1:8" x14ac:dyDescent="0.35">
      <c r="A5" t="s">
        <v>0</v>
      </c>
      <c r="B5" t="s">
        <v>172</v>
      </c>
      <c r="C5">
        <v>473.72179624530662</v>
      </c>
      <c r="D5">
        <v>910.70848088821197</v>
      </c>
      <c r="E5">
        <v>1057.120553202207</v>
      </c>
      <c r="F5">
        <v>1057.120553202207</v>
      </c>
      <c r="G5">
        <v>1057.120553202207</v>
      </c>
      <c r="H5">
        <v>1057.120553202207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679.5643499676338</v>
      </c>
      <c r="D7">
        <v>1587.748439792512</v>
      </c>
      <c r="E7">
        <v>2596.9357531959258</v>
      </c>
      <c r="F7">
        <v>3572.5649050468292</v>
      </c>
      <c r="G7">
        <v>4273.1087224589373</v>
      </c>
      <c r="H7">
        <v>4273.1087224589373</v>
      </c>
    </row>
    <row r="8" spans="1:8" x14ac:dyDescent="0.35">
      <c r="A8" t="s">
        <v>0</v>
      </c>
      <c r="B8" t="s">
        <v>175</v>
      </c>
      <c r="C8">
        <v>1189.932558579402</v>
      </c>
      <c r="D8">
        <v>1586.051048994362</v>
      </c>
      <c r="E8">
        <v>2010.610227535841</v>
      </c>
      <c r="F8">
        <v>2855.5178258091651</v>
      </c>
      <c r="G8">
        <v>3688.7624678403999</v>
      </c>
      <c r="H8">
        <v>4084.880958255359</v>
      </c>
    </row>
    <row r="9" spans="1:8" x14ac:dyDescent="0.35">
      <c r="A9" t="s">
        <v>0</v>
      </c>
      <c r="B9" t="s">
        <v>176</v>
      </c>
      <c r="C9">
        <v>133.84553253105571</v>
      </c>
      <c r="D9">
        <v>267.69106506211142</v>
      </c>
      <c r="E9">
        <v>401.53659759316702</v>
      </c>
      <c r="F9">
        <v>401.53659759316702</v>
      </c>
      <c r="G9">
        <v>401.53659759316702</v>
      </c>
      <c r="H9">
        <v>401.53659759316702</v>
      </c>
    </row>
    <row r="10" spans="1:8" x14ac:dyDescent="0.35">
      <c r="A10" t="s">
        <v>0</v>
      </c>
      <c r="B10" t="s">
        <v>177</v>
      </c>
      <c r="C10">
        <v>354.58355589466998</v>
      </c>
      <c r="D10">
        <v>663.28500941538198</v>
      </c>
      <c r="E10">
        <v>1121.808642045055</v>
      </c>
      <c r="F10">
        <v>1495.6529515985369</v>
      </c>
      <c r="G10">
        <v>1816.2612341227989</v>
      </c>
      <c r="H10">
        <v>2222.9676909205782</v>
      </c>
    </row>
    <row r="11" spans="1:8" x14ac:dyDescent="0.35">
      <c r="A11" t="s">
        <v>0</v>
      </c>
      <c r="B11" t="s">
        <v>178</v>
      </c>
      <c r="C11">
        <v>1929.6365992431849</v>
      </c>
      <c r="D11">
        <v>3086.0711799793862</v>
      </c>
      <c r="E11">
        <v>4422.432905050242</v>
      </c>
      <c r="F11">
        <v>5259.1649026166651</v>
      </c>
      <c r="G11">
        <v>6176.4561326852499</v>
      </c>
      <c r="H11">
        <v>6330.4468016100882</v>
      </c>
    </row>
    <row r="12" spans="1:8" x14ac:dyDescent="0.35">
      <c r="A12" t="s">
        <v>0</v>
      </c>
      <c r="B12" t="s">
        <v>179</v>
      </c>
      <c r="C12">
        <v>291.95880138741262</v>
      </c>
      <c r="D12">
        <v>560.72112277482529</v>
      </c>
      <c r="E12">
        <v>673.57659873340162</v>
      </c>
      <c r="F12">
        <v>673.57659873340162</v>
      </c>
      <c r="G12">
        <v>673.57659873340162</v>
      </c>
      <c r="H12">
        <v>673.57659873340162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20.318655102204009</v>
      </c>
      <c r="D14">
        <v>40.63731020440801</v>
      </c>
      <c r="E14">
        <v>60.955965306612008</v>
      </c>
      <c r="F14">
        <v>81.27462040881602</v>
      </c>
      <c r="G14">
        <v>81.27462040881602</v>
      </c>
      <c r="H14">
        <v>81.27462040881602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6.3262396025160132</v>
      </c>
      <c r="H33">
        <v>8.1050061196974017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3.3827333719897101</v>
      </c>
      <c r="F34">
        <v>10.6033847984431</v>
      </c>
      <c r="G34">
        <v>13.43710829167054</v>
      </c>
      <c r="H34">
        <v>13.268900786183931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28.7024782151769</v>
      </c>
      <c r="G35">
        <v>32.861748925291728</v>
      </c>
      <c r="H35">
        <v>32.53462154815314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4.0378336059239031</v>
      </c>
      <c r="F38">
        <v>4.0378336059239031</v>
      </c>
      <c r="G38">
        <v>3.066075684876048</v>
      </c>
      <c r="H38">
        <v>1.348640535764388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3.2966408816454749</v>
      </c>
      <c r="F41">
        <v>3.2966408816454749</v>
      </c>
      <c r="G41">
        <v>2.7606408816454739</v>
      </c>
      <c r="H41">
        <v>1.9566408816454739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1361.179178756935</v>
      </c>
      <c r="D49">
        <v>1406.666747895837</v>
      </c>
      <c r="E49">
        <v>1688.1899920858029</v>
      </c>
      <c r="F49">
        <v>1688.1899920858029</v>
      </c>
      <c r="G49">
        <v>1278.626238458723</v>
      </c>
      <c r="H49">
        <v>281.52324418996602</v>
      </c>
    </row>
    <row r="50" spans="1:8" x14ac:dyDescent="0.35">
      <c r="A50" t="s">
        <v>0</v>
      </c>
      <c r="B50" t="s">
        <v>217</v>
      </c>
      <c r="C50">
        <v>1601.067379256848</v>
      </c>
      <c r="D50">
        <v>1748.7278347433901</v>
      </c>
      <c r="E50">
        <v>1748.7278347433901</v>
      </c>
      <c r="F50">
        <v>1748.7278347433901</v>
      </c>
      <c r="G50">
        <v>1266.6246209663359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2.4282733378436241</v>
      </c>
      <c r="E53">
        <v>2.4282733378436241</v>
      </c>
      <c r="F53">
        <v>0.72213666892181183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10.27663196309771</v>
      </c>
      <c r="H56">
        <v>21.373527717539861</v>
      </c>
    </row>
    <row r="57" spans="1:8" x14ac:dyDescent="0.35">
      <c r="A57" t="s">
        <v>0</v>
      </c>
      <c r="B57" t="s">
        <v>224</v>
      </c>
      <c r="F57">
        <v>1.4035210643757681</v>
      </c>
      <c r="G57">
        <v>1.4035210643757681</v>
      </c>
      <c r="H57">
        <v>1.4035210643757681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0.30965316317745889</v>
      </c>
      <c r="F59">
        <v>0.30965316317745889</v>
      </c>
      <c r="G59">
        <v>0.30965316317745889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7.368403266964707</v>
      </c>
      <c r="F85">
        <v>33.78583406202511</v>
      </c>
      <c r="G85">
        <v>32.547225576564273</v>
      </c>
      <c r="H85">
        <v>37.58767773584723</v>
      </c>
    </row>
    <row r="86" spans="1:8" x14ac:dyDescent="0.35">
      <c r="A86" t="s">
        <v>0</v>
      </c>
      <c r="B86" t="s">
        <v>253</v>
      </c>
      <c r="E86">
        <v>4.8092709231740169</v>
      </c>
      <c r="F86">
        <v>9.9073219069705996</v>
      </c>
      <c r="G86">
        <v>10.546147412084091</v>
      </c>
      <c r="H86">
        <v>10.546147412084091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13.98588272763739</v>
      </c>
      <c r="F89">
        <v>13.98588272763739</v>
      </c>
      <c r="G89">
        <v>13.98588272763739</v>
      </c>
      <c r="H89">
        <v>13.98588272763739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14.92426205849635</v>
      </c>
      <c r="E92">
        <v>59.097264569682608</v>
      </c>
      <c r="F92">
        <v>378.52283006736928</v>
      </c>
      <c r="G92">
        <v>483.4054438305605</v>
      </c>
      <c r="H92">
        <v>598.38547714448509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71.284895225599485</v>
      </c>
      <c r="F9">
        <v>451.05102438991918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85.797627825643275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212.94600253909951</v>
      </c>
      <c r="F13">
        <v>137.328042966027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1.6133915184708789</v>
      </c>
    </row>
    <row r="16" spans="1:6" x14ac:dyDescent="0.35">
      <c r="A16" t="s">
        <v>0</v>
      </c>
      <c r="B16" t="s">
        <v>275</v>
      </c>
      <c r="D16">
        <v>46.303412999843687</v>
      </c>
      <c r="E16">
        <v>224.11233951470271</v>
      </c>
      <c r="F16">
        <v>192.1325231303974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1.631725512998957</v>
      </c>
    </row>
    <row r="20" spans="1:6" x14ac:dyDescent="0.35">
      <c r="A20" t="s">
        <v>0</v>
      </c>
      <c r="B20" t="s">
        <v>279</v>
      </c>
      <c r="C20">
        <v>405.94592195092741</v>
      </c>
      <c r="D20">
        <v>470.10232765396688</v>
      </c>
      <c r="E20">
        <v>470.10232765396688</v>
      </c>
      <c r="F20">
        <v>470.10232765396688</v>
      </c>
    </row>
    <row r="21" spans="1:6" x14ac:dyDescent="0.35">
      <c r="A21" t="s">
        <v>0</v>
      </c>
      <c r="B21" t="s">
        <v>280</v>
      </c>
      <c r="C21">
        <v>94.671519371909241</v>
      </c>
      <c r="D21">
        <v>130.12820132438031</v>
      </c>
      <c r="E21">
        <v>321.77960360956979</v>
      </c>
      <c r="F21">
        <v>522.59270732207301</v>
      </c>
    </row>
    <row r="22" spans="1:6" x14ac:dyDescent="0.35">
      <c r="A22" t="s">
        <v>0</v>
      </c>
      <c r="B22" t="s">
        <v>281</v>
      </c>
      <c r="D22">
        <v>1.452052366623791</v>
      </c>
      <c r="E22">
        <v>1.452052366623791</v>
      </c>
      <c r="F22">
        <v>1.452052366623791</v>
      </c>
    </row>
    <row r="23" spans="1:6" x14ac:dyDescent="0.35">
      <c r="A23" t="s">
        <v>0</v>
      </c>
      <c r="B23" t="s">
        <v>282</v>
      </c>
      <c r="C23">
        <v>7.7093731951288653</v>
      </c>
      <c r="D23">
        <v>15.418746390257731</v>
      </c>
      <c r="E23">
        <v>23.1281195853866</v>
      </c>
      <c r="F23">
        <v>27.84985313838196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1.3019287612476409</v>
      </c>
      <c r="E27">
        <v>49.134747560468689</v>
      </c>
      <c r="F27">
        <v>324.11652007456149</v>
      </c>
    </row>
    <row r="28" spans="1:6" x14ac:dyDescent="0.35">
      <c r="A28" t="s">
        <v>0</v>
      </c>
      <c r="B28" t="s">
        <v>287</v>
      </c>
      <c r="E28">
        <v>5.7460639114933922</v>
      </c>
      <c r="F28">
        <v>5.7460639114933922</v>
      </c>
    </row>
    <row r="29" spans="1:6" x14ac:dyDescent="0.35">
      <c r="A29" t="s">
        <v>0</v>
      </c>
      <c r="B29" t="s">
        <v>288</v>
      </c>
      <c r="D29">
        <v>2.4967519519181538</v>
      </c>
      <c r="E29">
        <v>41.454526678141129</v>
      </c>
      <c r="F29">
        <v>38.957774726222972</v>
      </c>
    </row>
    <row r="30" spans="1:6" x14ac:dyDescent="0.35">
      <c r="A30" t="s">
        <v>0</v>
      </c>
      <c r="B30" t="s">
        <v>289</v>
      </c>
      <c r="E30">
        <v>195.84770182822371</v>
      </c>
      <c r="F30">
        <v>252.86730514512911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F32">
        <v>201.18674890892481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41.275452785339297</v>
      </c>
      <c r="E35">
        <v>60.439078272833832</v>
      </c>
      <c r="F35">
        <v>19.163625487494521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2.0953398517725459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E3">
        <v>6.8960705874339431E-2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11.9</v>
      </c>
      <c r="E4">
        <v>17.07391304347826</v>
      </c>
      <c r="F4">
        <v>17.07391304347826</v>
      </c>
      <c r="G4">
        <v>12.31391304347826</v>
      </c>
      <c r="H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0.18390299306595639</v>
      </c>
      <c r="D7">
        <v>0.18390299306595639</v>
      </c>
      <c r="E7">
        <v>1.039402175312045</v>
      </c>
      <c r="F7">
        <v>84.828790060124078</v>
      </c>
      <c r="G7">
        <v>84.828790060124078</v>
      </c>
      <c r="H7">
        <v>84.828790060124078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194.57509845609201</v>
      </c>
      <c r="E9">
        <v>194.57509845609201</v>
      </c>
      <c r="F9">
        <v>194.57509845609201</v>
      </c>
      <c r="G9">
        <v>143.68509845609199</v>
      </c>
    </row>
    <row r="10" spans="1:8" x14ac:dyDescent="0.35">
      <c r="A10" t="s">
        <v>0</v>
      </c>
      <c r="B10" t="s">
        <v>307</v>
      </c>
      <c r="F10">
        <v>25.142339784811579</v>
      </c>
      <c r="G10">
        <v>25.142339784811579</v>
      </c>
      <c r="H10">
        <v>25.142339784811579</v>
      </c>
    </row>
    <row r="11" spans="1:8" x14ac:dyDescent="0.35">
      <c r="A11" t="s">
        <v>0</v>
      </c>
      <c r="B11" t="s">
        <v>308</v>
      </c>
      <c r="C11">
        <v>1348.6145710891201</v>
      </c>
      <c r="D11">
        <v>1511.0119006935149</v>
      </c>
      <c r="E11">
        <v>1899.6830086226421</v>
      </c>
      <c r="F11">
        <v>2269.5868871081811</v>
      </c>
      <c r="G11">
        <v>1783.002515781445</v>
      </c>
      <c r="H11">
        <v>785.12937339003884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3.03146775174491</v>
      </c>
      <c r="G13">
        <v>3.03146775174491</v>
      </c>
      <c r="H13">
        <v>3.03146775174491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17.755595893528682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16.777468112053839</v>
      </c>
      <c r="G22">
        <v>16.777468112053839</v>
      </c>
      <c r="H22">
        <v>22.007321651332809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20.80395549460945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21.887445818904421</v>
      </c>
      <c r="H24">
        <v>21.887445818904421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3.8209757771667241</v>
      </c>
      <c r="G26">
        <v>4.6224583256761731</v>
      </c>
      <c r="H26">
        <v>5.7434159304047636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289.55704605636407</v>
      </c>
      <c r="G28">
        <v>289.55704605636407</v>
      </c>
      <c r="H28">
        <v>289.55704605636407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11.73098449608276</v>
      </c>
      <c r="F30">
        <v>11.73098449608276</v>
      </c>
      <c r="G30">
        <v>11.73098449608276</v>
      </c>
      <c r="H30">
        <v>11.73098449608276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848.89766302625662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20.508258604420959</v>
      </c>
      <c r="G35">
        <v>20.508258604420959</v>
      </c>
      <c r="H35">
        <v>20.508258604420959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5.7999999999999883</v>
      </c>
      <c r="D44">
        <v>8.2695652173912944</v>
      </c>
      <c r="E44">
        <v>8.2695652173912944</v>
      </c>
      <c r="F44">
        <v>6.2335652173912974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0.8192521739130435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34.366160000000001</v>
      </c>
      <c r="D49">
        <v>34.366160000000001</v>
      </c>
      <c r="E49">
        <v>46.72008000000001</v>
      </c>
      <c r="F49">
        <v>47.609752000000007</v>
      </c>
      <c r="G49">
        <v>38.047280000000008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103.3130595837313</v>
      </c>
      <c r="D50">
        <v>131.15238632976781</v>
      </c>
      <c r="E50">
        <v>131.15238632976781</v>
      </c>
      <c r="F50">
        <v>125.1837967565354</v>
      </c>
      <c r="G50">
        <v>57.833803975219389</v>
      </c>
      <c r="H50">
        <v>57.833803975219389</v>
      </c>
    </row>
    <row r="51" spans="1:8" x14ac:dyDescent="0.35">
      <c r="A51" t="s">
        <v>0</v>
      </c>
      <c r="B51" t="s">
        <v>348</v>
      </c>
      <c r="C51">
        <v>1.21</v>
      </c>
      <c r="D51">
        <v>1.21</v>
      </c>
      <c r="E51">
        <v>1.21</v>
      </c>
      <c r="F51">
        <v>0.78200000000000003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69.092338355548918</v>
      </c>
      <c r="E53">
        <v>69.092338355548918</v>
      </c>
      <c r="F53">
        <v>57.547338355548909</v>
      </c>
    </row>
    <row r="54" spans="1:8" x14ac:dyDescent="0.35">
      <c r="A54" t="s">
        <v>0</v>
      </c>
      <c r="B54" t="s">
        <v>351</v>
      </c>
      <c r="C54">
        <v>51.36</v>
      </c>
      <c r="D54">
        <v>73.62194735873679</v>
      </c>
      <c r="E54">
        <v>73.62194735873679</v>
      </c>
      <c r="F54">
        <v>55.463947358736789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314.52515218194861</v>
      </c>
      <c r="F57">
        <v>231.44015218194849</v>
      </c>
      <c r="G57">
        <v>79.575152181948567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15.8302</v>
      </c>
      <c r="D68">
        <v>15.8302</v>
      </c>
      <c r="E68">
        <v>15.8302</v>
      </c>
      <c r="F68">
        <v>9.9011399999999998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47.032173913043479</v>
      </c>
      <c r="F69">
        <v>33.418173913043482</v>
      </c>
      <c r="G69">
        <v>8.2521739130434781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141.2197349004764</v>
      </c>
      <c r="D71">
        <v>189.8877795043434</v>
      </c>
      <c r="E71">
        <v>189.8877795043434</v>
      </c>
      <c r="F71">
        <v>162.45619069249199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15.0752257377156</v>
      </c>
      <c r="E72">
        <v>15.0752257377156</v>
      </c>
      <c r="F72">
        <v>14.9932257377156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0.33690993579562489</v>
      </c>
      <c r="D89">
        <v>0.3805210469067361</v>
      </c>
      <c r="E89">
        <v>0.3805210469067361</v>
      </c>
      <c r="F89">
        <v>0.26204806616804849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6.3778801843317972</v>
      </c>
      <c r="D95">
        <v>6.3778801843317972</v>
      </c>
      <c r="E95">
        <v>10.8836866359447</v>
      </c>
      <c r="F95">
        <v>10.8836866359447</v>
      </c>
      <c r="G95">
        <v>8.9703225806451616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6.2</v>
      </c>
      <c r="D98">
        <v>8.4975458254985465</v>
      </c>
      <c r="E98">
        <v>8.4975458254985465</v>
      </c>
      <c r="F98">
        <v>6.0175458254985461</v>
      </c>
    </row>
    <row r="99" spans="1:8" x14ac:dyDescent="0.35">
      <c r="A99" t="s">
        <v>0</v>
      </c>
      <c r="B99" t="s">
        <v>396</v>
      </c>
      <c r="C99">
        <v>20.706752226585309</v>
      </c>
      <c r="D99">
        <v>20.706752226585309</v>
      </c>
      <c r="E99">
        <v>20.706752226585309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0.47257534592248068</v>
      </c>
      <c r="F100">
        <v>0.31097534592248072</v>
      </c>
      <c r="G100">
        <v>6.8575345922480685E-2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8.9324704387062255</v>
      </c>
      <c r="D118">
        <v>8.9324704387062255</v>
      </c>
      <c r="E118">
        <v>163.33779816970281</v>
      </c>
      <c r="F118">
        <v>231.43370223959181</v>
      </c>
      <c r="G118">
        <v>297.75882610851102</v>
      </c>
      <c r="H118">
        <v>441.14957077052168</v>
      </c>
    </row>
    <row r="119" spans="1:8" x14ac:dyDescent="0.35">
      <c r="A119" t="s">
        <v>0</v>
      </c>
      <c r="B119" t="s">
        <v>416</v>
      </c>
      <c r="D119">
        <v>5.8836103991877033E-2</v>
      </c>
      <c r="E119">
        <v>5.8836103991877033E-2</v>
      </c>
      <c r="F119">
        <v>0.62759054379328327</v>
      </c>
      <c r="G119">
        <v>0.56875443980140628</v>
      </c>
      <c r="H119">
        <v>1.6375343331753589</v>
      </c>
    </row>
    <row r="120" spans="1:8" x14ac:dyDescent="0.35">
      <c r="A120" t="s">
        <v>0</v>
      </c>
      <c r="B120" t="s">
        <v>417</v>
      </c>
      <c r="C120">
        <v>3.621031504399026</v>
      </c>
      <c r="D120">
        <v>6.3896186692104173</v>
      </c>
      <c r="E120">
        <v>27.59270385313906</v>
      </c>
      <c r="F120">
        <v>32.464311476940217</v>
      </c>
      <c r="G120">
        <v>84.329877020277749</v>
      </c>
      <c r="H120">
        <v>123.8155649316334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79.341313715962073</v>
      </c>
      <c r="F125">
        <v>88.547276466339</v>
      </c>
      <c r="G125">
        <v>62.007501950803046</v>
      </c>
      <c r="H125">
        <v>24.22388247571584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27.994166998634089</v>
      </c>
      <c r="D128">
        <v>27.994166998634089</v>
      </c>
      <c r="E128">
        <v>28.006280772564441</v>
      </c>
      <c r="F128">
        <v>19.60803067297422</v>
      </c>
      <c r="G128">
        <v>1.21137739303568E-2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1.4288240361870721</v>
      </c>
      <c r="D130">
        <v>1.4288240361870721</v>
      </c>
      <c r="E130">
        <v>2.5397603046341741</v>
      </c>
      <c r="F130">
        <v>2.111113093778052</v>
      </c>
      <c r="G130">
        <v>1.110936268447102</v>
      </c>
    </row>
    <row r="131" spans="1:8" x14ac:dyDescent="0.35">
      <c r="A131" t="s">
        <v>0</v>
      </c>
      <c r="B131" t="s">
        <v>428</v>
      </c>
      <c r="C131">
        <v>0.205628891656289</v>
      </c>
      <c r="D131">
        <v>0.205628891656289</v>
      </c>
      <c r="E131">
        <v>0.6656184879326198</v>
      </c>
      <c r="F131">
        <v>1.7681021359488649</v>
      </c>
      <c r="G131">
        <v>1.624161911789463</v>
      </c>
      <c r="H131">
        <v>1.164172315513132</v>
      </c>
    </row>
    <row r="132" spans="1:8" x14ac:dyDescent="0.35">
      <c r="A132" t="s">
        <v>0</v>
      </c>
      <c r="B132" t="s">
        <v>429</v>
      </c>
      <c r="H132">
        <v>1.253348117963504</v>
      </c>
    </row>
    <row r="133" spans="1:8" x14ac:dyDescent="0.35">
      <c r="A133" t="s">
        <v>0</v>
      </c>
      <c r="B133" t="s">
        <v>430</v>
      </c>
    </row>
    <row r="134" spans="1:8" x14ac:dyDescent="0.35">
      <c r="A134" t="s">
        <v>0</v>
      </c>
      <c r="B134" t="s">
        <v>431</v>
      </c>
      <c r="F134">
        <v>1.0091412616766859</v>
      </c>
      <c r="G134">
        <v>1.2208173249084731</v>
      </c>
      <c r="H134">
        <v>1.516868553048077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0.6135050000000084</v>
      </c>
      <c r="D136">
        <v>1.3487402003000439</v>
      </c>
      <c r="E136">
        <v>1.3487402003000439</v>
      </c>
      <c r="F136">
        <v>2.198782891304357</v>
      </c>
      <c r="G136">
        <v>1.674468191004314</v>
      </c>
      <c r="H136">
        <v>1.674468191004314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2.7578682352941182</v>
      </c>
      <c r="G137">
        <v>2.7695541176470582</v>
      </c>
      <c r="H137">
        <v>2.4295185988184538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1.1447555555555571</v>
      </c>
      <c r="D139">
        <v>1.1447555555555571</v>
      </c>
      <c r="E139">
        <v>2.7765403050108959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4.2914027149321209E-2</v>
      </c>
      <c r="D146">
        <v>4.2914027149321209E-2</v>
      </c>
      <c r="E146">
        <v>8.220644501278776E-2</v>
      </c>
      <c r="F146">
        <v>6.9332236867991393E-2</v>
      </c>
      <c r="G146">
        <v>3.9292417863466537E-2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0.19391999999999851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2.5175640766448199E-2</v>
      </c>
      <c r="D154">
        <v>2.5175640766448199E-2</v>
      </c>
      <c r="E154">
        <v>2.5175640766448199E-2</v>
      </c>
      <c r="F154">
        <v>1.7622948536513739E-2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1.1795938180920239E-2</v>
      </c>
      <c r="D156">
        <v>1.1795938180920239E-2</v>
      </c>
      <c r="E156">
        <v>5.3151498821652543E-2</v>
      </c>
      <c r="F156">
        <v>0.2287242963147452</v>
      </c>
      <c r="G156">
        <v>0.22122608695652141</v>
      </c>
      <c r="H156">
        <v>0.18615894736842081</v>
      </c>
    </row>
    <row r="157" spans="1:8" x14ac:dyDescent="0.35">
      <c r="A157" t="s">
        <v>0</v>
      </c>
      <c r="B157" t="s">
        <v>454</v>
      </c>
      <c r="C157">
        <v>2.3046888761911331</v>
      </c>
      <c r="D157">
        <v>2.3046888761911331</v>
      </c>
      <c r="E157">
        <v>5.1230017641889116</v>
      </c>
      <c r="F157">
        <v>15.075357094571681</v>
      </c>
      <c r="G157">
        <v>14.422025350488401</v>
      </c>
      <c r="H157">
        <v>23.371093540952799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  <c r="H160">
        <v>35.919708514816143</v>
      </c>
    </row>
    <row r="161" spans="1:8" x14ac:dyDescent="0.35">
      <c r="A161" t="s">
        <v>0</v>
      </c>
      <c r="B161" t="s">
        <v>458</v>
      </c>
      <c r="C161">
        <v>4.1280000000000028</v>
      </c>
      <c r="D161">
        <v>4.1280000000000028</v>
      </c>
      <c r="E161">
        <v>14.486557097138419</v>
      </c>
      <c r="F161">
        <v>25.860947794812841</v>
      </c>
      <c r="G161">
        <v>22.971347794812839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5.1306732539634687</v>
      </c>
      <c r="D163">
        <v>89.19058907085072</v>
      </c>
      <c r="E163">
        <v>100.1027736654453</v>
      </c>
      <c r="F163">
        <v>109.85725520276981</v>
      </c>
      <c r="G163">
        <v>22.20586810810811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134.31700914741691</v>
      </c>
      <c r="G164">
        <v>222.67162766020661</v>
      </c>
      <c r="H164">
        <v>222.67162766020661</v>
      </c>
    </row>
    <row r="165" spans="1:8" x14ac:dyDescent="0.35">
      <c r="A165" t="s">
        <v>0</v>
      </c>
      <c r="B165" t="s">
        <v>462</v>
      </c>
      <c r="C165">
        <v>43.268153754653213</v>
      </c>
      <c r="D165">
        <v>43.268153754653213</v>
      </c>
      <c r="E165">
        <v>113.5353423880443</v>
      </c>
      <c r="F165">
        <v>100.5548962616483</v>
      </c>
      <c r="G165">
        <v>96.964243861275875</v>
      </c>
      <c r="H165">
        <v>59.868212540222558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3.7502182608695591</v>
      </c>
      <c r="E168">
        <v>3.7502182608695591</v>
      </c>
      <c r="F168">
        <v>8.1082781089068412</v>
      </c>
      <c r="G168">
        <v>9.7262262373401072</v>
      </c>
      <c r="H168">
        <v>11.63941589591365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9.2234517365123754</v>
      </c>
      <c r="D171">
        <v>9.2234517365123754</v>
      </c>
      <c r="E171">
        <v>14.836998529603539</v>
      </c>
      <c r="F171">
        <v>28.922991719688891</v>
      </c>
      <c r="G171">
        <v>27.139733939808931</v>
      </c>
      <c r="H171">
        <v>25.76194031206008</v>
      </c>
    </row>
    <row r="172" spans="1:8" x14ac:dyDescent="0.35">
      <c r="A172" t="s">
        <v>0</v>
      </c>
      <c r="B172" t="s">
        <v>469</v>
      </c>
      <c r="C172">
        <v>2.4780213903743311</v>
      </c>
      <c r="D172">
        <v>2.4780213903743311</v>
      </c>
      <c r="E172">
        <v>2.4780213903743311</v>
      </c>
      <c r="F172">
        <v>1.7346149732620311</v>
      </c>
    </row>
    <row r="173" spans="1:8" x14ac:dyDescent="0.35">
      <c r="A173" t="s">
        <v>0</v>
      </c>
      <c r="B173" t="s">
        <v>470</v>
      </c>
      <c r="H173">
        <v>1.4027149321266961</v>
      </c>
    </row>
    <row r="174" spans="1:8" x14ac:dyDescent="0.35">
      <c r="A174" t="s">
        <v>0</v>
      </c>
      <c r="B174" t="s">
        <v>471</v>
      </c>
      <c r="H174">
        <v>110.9475692307692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0.29424196431327537</v>
      </c>
      <c r="G180">
        <v>4.8854117647058821</v>
      </c>
      <c r="H180">
        <v>4.5911698003926062</v>
      </c>
    </row>
    <row r="181" spans="1:8" x14ac:dyDescent="0.35">
      <c r="A181" t="s">
        <v>0</v>
      </c>
      <c r="B181" t="s">
        <v>478</v>
      </c>
      <c r="F181">
        <v>4.5130374863305267</v>
      </c>
      <c r="G181">
        <v>4.5130374863305267</v>
      </c>
      <c r="H181">
        <v>4.5130374863305267</v>
      </c>
    </row>
    <row r="182" spans="1:8" x14ac:dyDescent="0.35">
      <c r="A182" t="s">
        <v>0</v>
      </c>
      <c r="B182" t="s">
        <v>479</v>
      </c>
      <c r="F182">
        <v>2.8139399543856941E-2</v>
      </c>
      <c r="G182">
        <v>2.8139399543856941E-2</v>
      </c>
      <c r="H182">
        <v>2.8139399543856941E-2</v>
      </c>
    </row>
    <row r="183" spans="1:8" x14ac:dyDescent="0.35">
      <c r="A183" t="s">
        <v>0</v>
      </c>
      <c r="B183" t="s">
        <v>480</v>
      </c>
      <c r="F183">
        <v>24.171183671334191</v>
      </c>
      <c r="G183">
        <v>24.171183671334191</v>
      </c>
      <c r="H183">
        <v>24.171183671334191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1.7134694736842111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0.33535666666666653</v>
      </c>
      <c r="G194">
        <v>0.33125444444444441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4.495729102949535</v>
      </c>
      <c r="F196">
        <v>9.2388750927870245</v>
      </c>
      <c r="G196">
        <v>9.0842657691101056</v>
      </c>
      <c r="H196">
        <v>8.5711980889605819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4.6334438909127016</v>
      </c>
      <c r="G199">
        <v>4.5408204339343712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1.196510526315786</v>
      </c>
      <c r="D201">
        <v>1.196510526315786</v>
      </c>
      <c r="E201">
        <v>6.5578400457665973</v>
      </c>
      <c r="F201">
        <v>6.1988868878718613</v>
      </c>
      <c r="G201">
        <v>5.3613295194508117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1.8128947368420989</v>
      </c>
      <c r="D211">
        <v>1.8128947368420989</v>
      </c>
      <c r="E211">
        <v>9.9361212814645423</v>
      </c>
      <c r="F211">
        <v>31.262499999999999</v>
      </c>
      <c r="G211">
        <v>26.83830778032036</v>
      </c>
      <c r="H211">
        <v>22.77669450800914</v>
      </c>
    </row>
    <row r="212" spans="1:8" x14ac:dyDescent="0.35">
      <c r="A212" t="s">
        <v>0</v>
      </c>
      <c r="B212" t="s">
        <v>509</v>
      </c>
      <c r="G212">
        <v>31.615657894736849</v>
      </c>
      <c r="H212">
        <v>32.570789473684201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3.3907000000000012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0.75663707093821453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1.550845364938761</v>
      </c>
      <c r="D218">
        <v>2.9155168063269592</v>
      </c>
      <c r="E218">
        <v>24.48773533351455</v>
      </c>
      <c r="F218">
        <v>24.022481724032929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9.5161785746549724E-2</v>
      </c>
      <c r="D220">
        <v>9.5161785746549724E-2</v>
      </c>
      <c r="E220">
        <v>0.93791446120457678</v>
      </c>
      <c r="F220">
        <v>1.7924597680707139</v>
      </c>
      <c r="G220">
        <v>1.7258465180481291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2.8620526807779149E-2</v>
      </c>
      <c r="E221">
        <v>2.8620526807779149E-2</v>
      </c>
      <c r="F221">
        <v>2.8620526807779149E-2</v>
      </c>
    </row>
    <row r="222" spans="1:8" x14ac:dyDescent="0.35">
      <c r="A222" t="s">
        <v>0</v>
      </c>
      <c r="B222" t="s">
        <v>519</v>
      </c>
      <c r="E222">
        <v>0.1085832728382929</v>
      </c>
      <c r="F222">
        <v>0.24366249972211279</v>
      </c>
      <c r="G222">
        <v>0.24366249972211279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0.34488718200830482</v>
      </c>
      <c r="D223">
        <v>0.34488718200830482</v>
      </c>
      <c r="E223">
        <v>2.4553465361194382</v>
      </c>
      <c r="F223">
        <v>4.4660255408836882</v>
      </c>
      <c r="G223">
        <v>4.3754443874126414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0.55078712991019985</v>
      </c>
      <c r="D224">
        <v>0.55881006864988447</v>
      </c>
      <c r="E224">
        <v>4.8004576659038909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5.4533722337851649E-2</v>
      </c>
      <c r="D226">
        <v>5.4533722337851649E-2</v>
      </c>
      <c r="E226">
        <v>0.47253261315186851</v>
      </c>
      <c r="F226">
        <v>0.87899600862011162</v>
      </c>
      <c r="G226">
        <v>0.84082240298361555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87.001863982589015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2.5023727010225412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4869.7370697204506</v>
      </c>
      <c r="D2">
        <v>7813.9464396846797</v>
      </c>
      <c r="E2">
        <v>6279.5153187685446</v>
      </c>
    </row>
    <row r="3" spans="1:8" x14ac:dyDescent="0.35">
      <c r="A3" t="s">
        <v>0</v>
      </c>
      <c r="B3" t="s">
        <v>534</v>
      </c>
      <c r="C3">
        <v>2963.3202341406941</v>
      </c>
      <c r="D3">
        <v>3100.1647728372168</v>
      </c>
      <c r="E3">
        <v>2328.5872777109089</v>
      </c>
      <c r="F3">
        <v>130.92857511589949</v>
      </c>
    </row>
    <row r="4" spans="1:8" x14ac:dyDescent="0.35">
      <c r="A4" t="s">
        <v>0</v>
      </c>
      <c r="B4" t="s">
        <v>535</v>
      </c>
      <c r="C4">
        <v>50.958271668749269</v>
      </c>
      <c r="D4">
        <v>77.172658800341679</v>
      </c>
      <c r="E4">
        <v>61.29884703151766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10.71173873845672</v>
      </c>
      <c r="E5">
        <v>8.6346493786194998</v>
      </c>
    </row>
    <row r="6" spans="1:8" x14ac:dyDescent="0.35">
      <c r="A6" t="s">
        <v>0</v>
      </c>
      <c r="B6" t="s">
        <v>537</v>
      </c>
      <c r="C6">
        <v>25.668012276782541</v>
      </c>
      <c r="D6">
        <v>25.688049487572009</v>
      </c>
      <c r="E6">
        <v>17.957525804537251</v>
      </c>
    </row>
    <row r="7" spans="1:8" x14ac:dyDescent="0.35">
      <c r="A7" t="s">
        <v>0</v>
      </c>
      <c r="B7" t="s">
        <v>538</v>
      </c>
      <c r="C7">
        <v>443.95403571873771</v>
      </c>
      <c r="D7">
        <v>735.43027096815808</v>
      </c>
      <c r="E7">
        <v>713.41890798916222</v>
      </c>
      <c r="F7">
        <v>119.9588477366255</v>
      </c>
    </row>
    <row r="8" spans="1:8" x14ac:dyDescent="0.35">
      <c r="A8" t="s">
        <v>0</v>
      </c>
      <c r="B8" t="s">
        <v>539</v>
      </c>
      <c r="C8">
        <v>10510.49424119256</v>
      </c>
      <c r="D8">
        <v>10853.549348206479</v>
      </c>
      <c r="E8">
        <v>7680.3510758487128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1.4117340582635181</v>
      </c>
      <c r="E10">
        <v>3.8071027296733502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665.17894088324124</v>
      </c>
      <c r="D11">
        <v>1080.921956083514</v>
      </c>
      <c r="E11">
        <v>1629.184839356866</v>
      </c>
      <c r="F11">
        <v>2216.3609072884242</v>
      </c>
      <c r="G11">
        <v>2419.1798846696529</v>
      </c>
      <c r="H11">
        <v>2252.1730796261072</v>
      </c>
    </row>
    <row r="12" spans="1:8" x14ac:dyDescent="0.35">
      <c r="A12" t="s">
        <v>0</v>
      </c>
      <c r="B12" t="s">
        <v>543</v>
      </c>
      <c r="C12">
        <v>400.43685933468959</v>
      </c>
      <c r="D12">
        <v>437.23019758701611</v>
      </c>
      <c r="E12">
        <v>563.9695695530304</v>
      </c>
      <c r="F12">
        <v>664.56098546150531</v>
      </c>
      <c r="G12">
        <v>542.92692766109849</v>
      </c>
      <c r="H12">
        <v>227.33078787448929</v>
      </c>
    </row>
    <row r="13" spans="1:8" x14ac:dyDescent="0.35">
      <c r="A13" t="s">
        <v>0</v>
      </c>
      <c r="B13" t="s">
        <v>544</v>
      </c>
      <c r="D13">
        <v>224.42783546040761</v>
      </c>
      <c r="E13">
        <v>955.95412211382404</v>
      </c>
      <c r="F13">
        <v>2134.426121862713</v>
      </c>
      <c r="G13">
        <v>2134.426121862713</v>
      </c>
      <c r="H13">
        <v>2134.426121862713</v>
      </c>
    </row>
    <row r="14" spans="1:8" x14ac:dyDescent="0.35">
      <c r="A14" t="s">
        <v>0</v>
      </c>
      <c r="B14" t="s">
        <v>545</v>
      </c>
      <c r="F14">
        <v>208.87923867322971</v>
      </c>
      <c r="G14">
        <v>208.87923867322971</v>
      </c>
      <c r="H14">
        <v>208.87923867322971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18.671528035213651</v>
      </c>
      <c r="E18">
        <v>52.550243976736411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215.34083831381881</v>
      </c>
      <c r="E19">
        <v>1544.0871934205279</v>
      </c>
      <c r="F19">
        <v>1785.7301437908591</v>
      </c>
      <c r="G19">
        <v>1785.7301437908591</v>
      </c>
      <c r="H19">
        <v>1785.7301437908591</v>
      </c>
    </row>
    <row r="20" spans="1:8" x14ac:dyDescent="0.35">
      <c r="A20" t="s">
        <v>0</v>
      </c>
      <c r="B20" t="s">
        <v>551</v>
      </c>
      <c r="C20">
        <v>38.340375744464261</v>
      </c>
      <c r="D20">
        <v>75.89835540090894</v>
      </c>
      <c r="E20">
        <v>114.23873114537319</v>
      </c>
      <c r="F20">
        <v>152.5791068898375</v>
      </c>
      <c r="G20">
        <v>190.9194826343018</v>
      </c>
      <c r="H20">
        <v>190.9194826343018</v>
      </c>
    </row>
    <row r="21" spans="1:8" x14ac:dyDescent="0.35">
      <c r="A21" t="s">
        <v>0</v>
      </c>
      <c r="B21" t="s">
        <v>552</v>
      </c>
      <c r="D21">
        <v>3.377539239617311E-2</v>
      </c>
      <c r="E21">
        <v>6.5043611049327286</v>
      </c>
      <c r="F21">
        <v>9.723412514695724</v>
      </c>
      <c r="G21">
        <v>9.723412514695724</v>
      </c>
      <c r="H21">
        <v>9.1432499938216178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244.39137171344299</v>
      </c>
      <c r="F24">
        <v>424.73527132497333</v>
      </c>
      <c r="G24">
        <v>424.73527132497333</v>
      </c>
      <c r="H24">
        <v>448.06740536201568</v>
      </c>
    </row>
    <row r="25" spans="1:8" x14ac:dyDescent="0.35">
      <c r="A25" t="s">
        <v>0</v>
      </c>
      <c r="B25" t="s">
        <v>556</v>
      </c>
      <c r="C25">
        <v>15601.986489565241</v>
      </c>
      <c r="D25">
        <v>28628.334365084509</v>
      </c>
      <c r="E25">
        <v>23707.738418214929</v>
      </c>
    </row>
    <row r="26" spans="1:8" x14ac:dyDescent="0.35">
      <c r="A26" t="s">
        <v>0</v>
      </c>
      <c r="B26" t="s">
        <v>557</v>
      </c>
      <c r="C26">
        <v>3446.7</v>
      </c>
      <c r="D26">
        <v>6069.7769230769227</v>
      </c>
      <c r="E26">
        <v>5032.0969230769233</v>
      </c>
    </row>
    <row r="27" spans="1:8" x14ac:dyDescent="0.35">
      <c r="A27" t="s">
        <v>0</v>
      </c>
      <c r="B27" t="s">
        <v>558</v>
      </c>
      <c r="C27">
        <v>11908.486489565241</v>
      </c>
      <c r="D27">
        <v>13648.410901025391</v>
      </c>
      <c r="E27">
        <v>10028.964954155819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126.4476582650554</v>
      </c>
      <c r="E30">
        <v>102.86365826505541</v>
      </c>
    </row>
    <row r="31" spans="1:8" x14ac:dyDescent="0.35">
      <c r="A31" t="s">
        <v>0</v>
      </c>
      <c r="B31" t="s">
        <v>562</v>
      </c>
      <c r="C31">
        <v>1398</v>
      </c>
      <c r="D31">
        <v>1398</v>
      </c>
      <c r="E31">
        <v>962</v>
      </c>
    </row>
    <row r="32" spans="1:8" x14ac:dyDescent="0.35">
      <c r="A32" t="s">
        <v>0</v>
      </c>
      <c r="B32" t="s">
        <v>563</v>
      </c>
      <c r="C32">
        <v>2238.304347826087</v>
      </c>
      <c r="D32">
        <v>16019.472273673749</v>
      </c>
      <c r="E32">
        <v>15323.280969325921</v>
      </c>
    </row>
    <row r="33" spans="1:8" x14ac:dyDescent="0.35">
      <c r="A33" t="s">
        <v>0</v>
      </c>
      <c r="B33" t="s">
        <v>564</v>
      </c>
      <c r="C33">
        <v>509.62</v>
      </c>
      <c r="D33">
        <v>1278.081538461538</v>
      </c>
      <c r="E33">
        <v>1474.233538461539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294.83923076923071</v>
      </c>
      <c r="D34">
        <v>294.83923076923071</v>
      </c>
      <c r="E34">
        <v>58.560846153846143</v>
      </c>
    </row>
    <row r="35" spans="1:8" x14ac:dyDescent="0.35">
      <c r="A35" t="s">
        <v>0</v>
      </c>
      <c r="B35" t="s">
        <v>566</v>
      </c>
      <c r="C35">
        <v>1859.8</v>
      </c>
      <c r="D35">
        <v>1973.030769230769</v>
      </c>
      <c r="E35">
        <v>1413.1107692307689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944.05414938748243</v>
      </c>
      <c r="D37">
        <v>1576.639941148632</v>
      </c>
      <c r="E37">
        <v>1280.623696332387</v>
      </c>
    </row>
    <row r="38" spans="1:8" x14ac:dyDescent="0.35">
      <c r="A38" t="s">
        <v>0</v>
      </c>
      <c r="B38" t="s">
        <v>569</v>
      </c>
      <c r="C38">
        <v>16.43</v>
      </c>
      <c r="D38">
        <v>28.537023411371241</v>
      </c>
      <c r="E38">
        <v>23.413023411371231</v>
      </c>
    </row>
    <row r="39" spans="1:8" x14ac:dyDescent="0.35">
      <c r="A39" t="s">
        <v>0</v>
      </c>
      <c r="B39" t="s">
        <v>570</v>
      </c>
      <c r="C39">
        <v>110.4623334270953</v>
      </c>
      <c r="D39">
        <v>172.60303708595131</v>
      </c>
      <c r="E39">
        <v>136.96433705782269</v>
      </c>
    </row>
    <row r="40" spans="1:8" x14ac:dyDescent="0.35">
      <c r="A40" t="s">
        <v>0</v>
      </c>
      <c r="B40" t="s">
        <v>571</v>
      </c>
      <c r="C40">
        <v>88.922307692307683</v>
      </c>
      <c r="D40">
        <v>88.922307692307683</v>
      </c>
      <c r="E40">
        <v>62.122615384615372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0.97794242424242439</v>
      </c>
      <c r="E41">
        <v>0.94379575757575762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70.617777777777775</v>
      </c>
      <c r="E43">
        <v>48.548444444444449</v>
      </c>
    </row>
    <row r="44" spans="1:8" x14ac:dyDescent="0.35">
      <c r="A44" t="s">
        <v>0</v>
      </c>
      <c r="B44" t="s">
        <v>575</v>
      </c>
      <c r="C44">
        <v>672.22065912065921</v>
      </c>
      <c r="D44">
        <v>672.22065912065921</v>
      </c>
      <c r="E44">
        <v>469.24446138446137</v>
      </c>
    </row>
    <row r="45" spans="1:8" x14ac:dyDescent="0.35">
      <c r="A45" t="s">
        <v>0</v>
      </c>
      <c r="B45" t="s">
        <v>576</v>
      </c>
      <c r="C45">
        <v>67.487202354084744</v>
      </c>
      <c r="D45">
        <v>77.307903149526709</v>
      </c>
      <c r="E45">
        <v>57.01054244330129</v>
      </c>
      <c r="F45">
        <v>147.9180602974005</v>
      </c>
      <c r="G45">
        <v>147.9180602974005</v>
      </c>
      <c r="H45">
        <v>13.043478260869559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76.280769230769224</v>
      </c>
      <c r="D47">
        <v>76.280769230769224</v>
      </c>
      <c r="E47">
        <v>53.291538461538451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12.657111013447301</v>
      </c>
      <c r="F48">
        <v>12.657111013447301</v>
      </c>
      <c r="G48">
        <v>22.857111013447291</v>
      </c>
      <c r="H48">
        <v>22.857111013447291</v>
      </c>
    </row>
    <row r="49" spans="1:8" x14ac:dyDescent="0.35">
      <c r="A49" t="s">
        <v>0</v>
      </c>
      <c r="B49" t="s">
        <v>580</v>
      </c>
      <c r="C49">
        <v>293.60616406420348</v>
      </c>
      <c r="D49">
        <v>476.75634721438678</v>
      </c>
      <c r="E49">
        <v>385.98449799512571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175.57478885162519</v>
      </c>
      <c r="D51">
        <v>177.1518954288274</v>
      </c>
      <c r="E51">
        <v>123.9554587733398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68.051337728523848</v>
      </c>
      <c r="D55">
        <v>102.20712380993859</v>
      </c>
      <c r="E55">
        <v>81.605722491381385</v>
      </c>
    </row>
    <row r="56" spans="1:8" x14ac:dyDescent="0.35">
      <c r="A56" t="s">
        <v>0</v>
      </c>
      <c r="B56" t="s">
        <v>587</v>
      </c>
      <c r="C56">
        <v>27.140952380952381</v>
      </c>
      <c r="D56">
        <v>224.0640293040293</v>
      </c>
      <c r="E56">
        <v>215.6457435897436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36.490230769230749</v>
      </c>
      <c r="E59">
        <v>30.251830769230761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6.6652728937728929</v>
      </c>
      <c r="G60">
        <v>6.6652728937728929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</v>
      </c>
      <c r="E63">
        <v>984.74492386093482</v>
      </c>
    </row>
    <row r="64" spans="1:8" x14ac:dyDescent="0.35">
      <c r="A64" t="s">
        <v>0</v>
      </c>
      <c r="B64" t="s">
        <v>595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9.2706162758596715</v>
      </c>
      <c r="D74">
        <v>9.2706162758596715</v>
      </c>
      <c r="E74">
        <v>18.58030312015882</v>
      </c>
      <c r="F74">
        <v>18.58030312015882</v>
      </c>
      <c r="G74">
        <v>14.89811823740092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73.648971396627857</v>
      </c>
      <c r="E104">
        <v>71.811027326242439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60.764095270038752</v>
      </c>
      <c r="E109">
        <v>79.772809537861605</v>
      </c>
      <c r="F109">
        <v>25.396906916228421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68.547861111111104</v>
      </c>
      <c r="F112">
        <v>42.30427777777777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154.14178440157221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12.20107274128495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939.95657402953361</v>
      </c>
      <c r="F145">
        <v>939.95657402953361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67.006144716158673</v>
      </c>
      <c r="D147">
        <v>1803.7644682934499</v>
      </c>
      <c r="E147">
        <v>9986.7829347995721</v>
      </c>
      <c r="F147">
        <v>8352.7937946757938</v>
      </c>
      <c r="G147">
        <v>7499.4982076601154</v>
      </c>
      <c r="H147">
        <v>7349.8247229052922</v>
      </c>
    </row>
    <row r="148" spans="1:8" x14ac:dyDescent="0.35">
      <c r="A148" t="s">
        <v>0</v>
      </c>
      <c r="B148" t="s">
        <v>679</v>
      </c>
      <c r="F148">
        <v>749.46448085466193</v>
      </c>
      <c r="G148">
        <v>2464.8298241822072</v>
      </c>
      <c r="H148">
        <v>1715.3653433275449</v>
      </c>
    </row>
    <row r="149" spans="1:8" x14ac:dyDescent="0.35">
      <c r="A149" t="s">
        <v>0</v>
      </c>
      <c r="B149" t="s">
        <v>680</v>
      </c>
      <c r="E149">
        <v>539.81481481481467</v>
      </c>
      <c r="F149">
        <v>539.81481481481467</v>
      </c>
      <c r="G149">
        <v>169.365702402951</v>
      </c>
      <c r="H149">
        <v>169.365702402951</v>
      </c>
    </row>
    <row r="150" spans="1:8" x14ac:dyDescent="0.35">
      <c r="A150" t="s">
        <v>0</v>
      </c>
      <c r="B150" t="s">
        <v>681</v>
      </c>
      <c r="G150">
        <v>116.07779220474021</v>
      </c>
      <c r="H150">
        <v>116.07779220474021</v>
      </c>
    </row>
    <row r="151" spans="1:8" x14ac:dyDescent="0.35">
      <c r="A151" t="s">
        <v>0</v>
      </c>
      <c r="B151" t="s">
        <v>682</v>
      </c>
      <c r="C151">
        <v>5.7249932844347367</v>
      </c>
      <c r="D151">
        <v>209.76660292417199</v>
      </c>
      <c r="E151">
        <v>2284.3918388511329</v>
      </c>
      <c r="F151">
        <v>1090.6130176871891</v>
      </c>
      <c r="G151">
        <v>1196.055438406021</v>
      </c>
      <c r="H151">
        <v>1196.055438406021</v>
      </c>
    </row>
    <row r="152" spans="1:8" x14ac:dyDescent="0.35">
      <c r="A152" t="s">
        <v>0</v>
      </c>
      <c r="B152" t="s">
        <v>683</v>
      </c>
      <c r="F152">
        <v>906.11120764186717</v>
      </c>
      <c r="G152">
        <v>1312.0228681295</v>
      </c>
      <c r="H152">
        <v>1801.457144870245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1585.3455745505919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12.832921747136</v>
      </c>
      <c r="D156">
        <v>12.832921747136</v>
      </c>
      <c r="E156">
        <v>1801.1498412052849</v>
      </c>
      <c r="F156">
        <v>3244.6077769801932</v>
      </c>
      <c r="G156">
        <v>3065.5118336985201</v>
      </c>
      <c r="H156">
        <v>1613.070852700617</v>
      </c>
    </row>
    <row r="157" spans="1:8" x14ac:dyDescent="0.35">
      <c r="A157" t="s">
        <v>0</v>
      </c>
      <c r="B157" t="s">
        <v>688</v>
      </c>
      <c r="H157">
        <v>358.2741589735507</v>
      </c>
    </row>
    <row r="158" spans="1:8" x14ac:dyDescent="0.35">
      <c r="A158" t="s">
        <v>0</v>
      </c>
      <c r="B158" t="s">
        <v>689</v>
      </c>
      <c r="H158">
        <v>143.3096635894203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6.9677808778850832</v>
      </c>
      <c r="E168">
        <v>28.47212750698375</v>
      </c>
      <c r="F168">
        <v>21.504346629098659</v>
      </c>
    </row>
    <row r="169" spans="1:8" x14ac:dyDescent="0.35">
      <c r="A169" t="s">
        <v>0</v>
      </c>
      <c r="B169" t="s">
        <v>700</v>
      </c>
      <c r="G169">
        <v>168.19456819456821</v>
      </c>
      <c r="H169">
        <v>168.19456819456821</v>
      </c>
    </row>
    <row r="170" spans="1:8" x14ac:dyDescent="0.35">
      <c r="A170" t="s">
        <v>0</v>
      </c>
      <c r="B170" t="s">
        <v>701</v>
      </c>
      <c r="D170">
        <v>132.4360334011771</v>
      </c>
      <c r="E170">
        <v>132.4360334011771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536.11794135272237</v>
      </c>
      <c r="F172">
        <v>732.79336599045587</v>
      </c>
      <c r="G172">
        <v>576.24748762443733</v>
      </c>
      <c r="H172">
        <v>343.88028996739001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146.35011792073121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294.80878840799431</v>
      </c>
    </row>
    <row r="178" spans="1:8" x14ac:dyDescent="0.35">
      <c r="A178" t="s">
        <v>0</v>
      </c>
      <c r="B178" t="s">
        <v>709</v>
      </c>
      <c r="H178">
        <v>9.830002623226676</v>
      </c>
    </row>
    <row r="179" spans="1:8" x14ac:dyDescent="0.35">
      <c r="A179" t="s">
        <v>0</v>
      </c>
      <c r="B179" t="s">
        <v>710</v>
      </c>
      <c r="H179">
        <v>3.9320010492906698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431.27035756521838</v>
      </c>
      <c r="F188">
        <v>431.27035756521838</v>
      </c>
      <c r="G188">
        <v>420.59997342822038</v>
      </c>
      <c r="H188">
        <v>420.59997342822038</v>
      </c>
    </row>
    <row r="189" spans="1:8" x14ac:dyDescent="0.35">
      <c r="A189" t="s">
        <v>0</v>
      </c>
      <c r="B189" t="s">
        <v>720</v>
      </c>
      <c r="D189">
        <v>100.8276736720661</v>
      </c>
      <c r="E189">
        <v>100.8276736720661</v>
      </c>
    </row>
    <row r="190" spans="1:8" x14ac:dyDescent="0.35">
      <c r="A190" t="s">
        <v>0</v>
      </c>
      <c r="B190" t="s">
        <v>721</v>
      </c>
      <c r="C190">
        <v>67.388302225651657</v>
      </c>
      <c r="D190">
        <v>616.45894436143988</v>
      </c>
      <c r="E190">
        <v>1897.166440094752</v>
      </c>
      <c r="F190">
        <v>2062.2237418849459</v>
      </c>
      <c r="G190">
        <v>1999.2619725534789</v>
      </c>
      <c r="H190">
        <v>1370.438466256438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519.52509587212717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55.016684815552303</v>
      </c>
      <c r="D195">
        <v>71.008882636668062</v>
      </c>
      <c r="E195">
        <v>54.503877192002378</v>
      </c>
      <c r="G195">
        <v>118.8430972990847</v>
      </c>
      <c r="H195">
        <v>461.05813158398149</v>
      </c>
    </row>
    <row r="196" spans="1:8" x14ac:dyDescent="0.35">
      <c r="A196" t="s">
        <v>0</v>
      </c>
      <c r="B196" t="s">
        <v>727</v>
      </c>
      <c r="H196">
        <v>60.157734732944327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24.063093893177729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913.45997285508759</v>
      </c>
      <c r="E218">
        <v>8381.8663047897517</v>
      </c>
      <c r="F218">
        <v>9645.5634626379142</v>
      </c>
      <c r="G218">
        <v>10267.539407516309</v>
      </c>
      <c r="H218">
        <v>11199.781044244761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171.30475853188869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11.165719543295021</v>
      </c>
      <c r="G234">
        <v>11.165719543295021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5.7802963733042736</v>
      </c>
      <c r="D6">
        <v>268.91355767450239</v>
      </c>
      <c r="E6">
        <v>774.3599999999999</v>
      </c>
      <c r="F6">
        <v>507.18053123748888</v>
      </c>
      <c r="G6">
        <v>77.327634871054869</v>
      </c>
      <c r="H6">
        <v>77.327634871054869</v>
      </c>
    </row>
    <row r="7" spans="1:8" x14ac:dyDescent="0.35">
      <c r="A7" t="s">
        <v>0</v>
      </c>
      <c r="B7" t="s">
        <v>772</v>
      </c>
      <c r="C7">
        <v>539.81317771243391</v>
      </c>
      <c r="D7">
        <v>713.42483796646809</v>
      </c>
      <c r="E7">
        <v>1140.864704718676</v>
      </c>
      <c r="F7">
        <v>1568.304571470883</v>
      </c>
      <c r="G7">
        <v>1728.229842555857</v>
      </c>
      <c r="H7">
        <v>1608.1888246553269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364.70785673759519</v>
      </c>
      <c r="G9">
        <v>233.6527512315927</v>
      </c>
      <c r="H9">
        <v>166.69196344230789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  <c r="F11">
        <v>54.904661667243431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250.772395389992</v>
      </c>
      <c r="H13">
        <v>92.329184658369314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5.5845562132387414</v>
      </c>
      <c r="D16">
        <v>24.20538461538462</v>
      </c>
      <c r="E16">
        <v>66.260000000000005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0.63136097909359434</v>
      </c>
    </row>
    <row r="48" spans="1:8" x14ac:dyDescent="0.35">
      <c r="A48" t="s">
        <v>0</v>
      </c>
      <c r="B48" t="s">
        <v>813</v>
      </c>
      <c r="G48">
        <v>0.54347737257332085</v>
      </c>
      <c r="H48">
        <v>1.26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0.64300000000000002</v>
      </c>
      <c r="H49">
        <v>0.72699999999999998</v>
      </c>
    </row>
    <row r="50" spans="1:8" x14ac:dyDescent="0.35">
      <c r="A50" t="s">
        <v>0</v>
      </c>
      <c r="B50" t="s">
        <v>815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0.20884006476301381</v>
      </c>
      <c r="G51">
        <v>0.33984006476301382</v>
      </c>
      <c r="H51">
        <v>0.47684006476301383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  <c r="F53">
        <v>1.7690654883490971E-2</v>
      </c>
      <c r="G53">
        <v>1.7690654883490971E-2</v>
      </c>
      <c r="H53">
        <v>1.7690654883490971E-2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2.248621348003764E-2</v>
      </c>
      <c r="F65">
        <v>1.7712674006353419E-2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6.8984295224415709E-2</v>
      </c>
      <c r="F66">
        <v>4.9370025993646469E-2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40.891424390523007</v>
      </c>
      <c r="G85">
        <v>3.1810067781274731</v>
      </c>
    </row>
    <row r="86" spans="1:8" x14ac:dyDescent="0.35">
      <c r="A86" t="s">
        <v>0</v>
      </c>
      <c r="B86" t="s">
        <v>851</v>
      </c>
      <c r="C86">
        <v>2.318321759650928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73.976620863367756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81.177452151464081</v>
      </c>
      <c r="G90">
        <v>16.23549043029282</v>
      </c>
    </row>
    <row r="91" spans="1:8" x14ac:dyDescent="0.35">
      <c r="A91" t="s">
        <v>0</v>
      </c>
      <c r="B91" t="s">
        <v>856</v>
      </c>
      <c r="F91">
        <v>187.5240367271293</v>
      </c>
      <c r="G91">
        <v>333.56350279157982</v>
      </c>
      <c r="H91">
        <v>294.98337913663221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6.9822174698248327</v>
      </c>
      <c r="H96">
        <v>12.184597737538599</v>
      </c>
    </row>
    <row r="97" spans="1:8" x14ac:dyDescent="0.35">
      <c r="A97" t="s">
        <v>0</v>
      </c>
      <c r="B97" t="s">
        <v>862</v>
      </c>
      <c r="F97">
        <v>2.9963843701083319</v>
      </c>
      <c r="G97">
        <v>5.5377825301751669</v>
      </c>
      <c r="H97">
        <v>1.9754022624614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11.180472004205241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650.30808823665245</v>
      </c>
      <c r="D6">
        <v>1166.6080882366521</v>
      </c>
      <c r="E6">
        <v>1283.6414215699861</v>
      </c>
      <c r="F6">
        <v>1283.6414215699861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1441.696162004876</v>
      </c>
      <c r="D8">
        <v>2215.2836894650868</v>
      </c>
      <c r="E8">
        <v>3123.4677792899661</v>
      </c>
      <c r="F8">
        <v>4099.096931140868</v>
      </c>
      <c r="G8">
        <v>4008.916193553408</v>
      </c>
      <c r="H8">
        <v>2226.1413526897841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2406.4351638897729</v>
      </c>
      <c r="D10">
        <v>4066.085163889773</v>
      </c>
      <c r="E10">
        <v>4066.085163889773</v>
      </c>
      <c r="F10">
        <v>4483.3258221160067</v>
      </c>
      <c r="G10">
        <v>3761.3952729490752</v>
      </c>
      <c r="H10">
        <v>417.24065822623407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24.516025170105131</v>
      </c>
      <c r="F11">
        <v>24.516025170105131</v>
      </c>
      <c r="G11">
        <v>21.29702517010513</v>
      </c>
      <c r="H11">
        <v>6.3860251701051327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3465.5000000000018</v>
      </c>
      <c r="D13">
        <v>6702.4313338999218</v>
      </c>
      <c r="E13">
        <v>8963.8202327611616</v>
      </c>
      <c r="F13">
        <v>10645.7223160945</v>
      </c>
      <c r="G13">
        <v>9606.0723160944945</v>
      </c>
      <c r="H13">
        <v>3943.2909821945741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329.71546511627918</v>
      </c>
      <c r="F15">
        <v>358.80776715754081</v>
      </c>
      <c r="G15">
        <v>290.61776715754081</v>
      </c>
      <c r="H15">
        <v>131.5077671575408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58.325961858619422</v>
      </c>
      <c r="G16">
        <v>50.813104715762279</v>
      </c>
      <c r="H16">
        <v>27.09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38.092027603868829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337.9842857142857</v>
      </c>
      <c r="F20">
        <v>394.76428571428568</v>
      </c>
      <c r="G20">
        <v>350.15</v>
      </c>
      <c r="H20">
        <v>160.88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215.45802119699161</v>
      </c>
      <c r="F21">
        <v>215.45802119699161</v>
      </c>
      <c r="G21">
        <v>182.80302119699161</v>
      </c>
      <c r="H21">
        <v>118.14802119699161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39.270000000000003</v>
      </c>
      <c r="G22">
        <v>30.834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63.497087132777708</v>
      </c>
      <c r="H24">
        <v>51.777087132777709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20.243333333333329</v>
      </c>
      <c r="F31">
        <v>40.083333333333329</v>
      </c>
      <c r="G31">
        <v>38.135333333333328</v>
      </c>
      <c r="H31">
        <v>53.39</v>
      </c>
    </row>
    <row r="32" spans="1:8" x14ac:dyDescent="0.35">
      <c r="A32" t="s">
        <v>0</v>
      </c>
      <c r="B32" t="s">
        <v>908</v>
      </c>
      <c r="C32">
        <v>3.3935755813953459</v>
      </c>
      <c r="D32">
        <v>3.3935755813953459</v>
      </c>
      <c r="E32">
        <v>3.3935755813953459</v>
      </c>
      <c r="F32">
        <v>3.3935755813953459</v>
      </c>
      <c r="G32">
        <v>6.6155029069767419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407.48316367173572</v>
      </c>
      <c r="D37">
        <v>710.67316367173567</v>
      </c>
      <c r="E37">
        <v>1006.677649547575</v>
      </c>
      <c r="F37">
        <v>1006.677649547575</v>
      </c>
      <c r="G37">
        <v>884.43270044605447</v>
      </c>
      <c r="H37">
        <v>296.00448587583941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23.275536434108531</v>
      </c>
      <c r="D40">
        <v>49.535536434108543</v>
      </c>
      <c r="E40">
        <v>49.535536434108543</v>
      </c>
      <c r="F40">
        <v>49.535536434108543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649.4842411370114</v>
      </c>
      <c r="D46">
        <v>1165.1084756878711</v>
      </c>
      <c r="E46">
        <v>1223.455503270292</v>
      </c>
      <c r="F46">
        <v>1340.307081974317</v>
      </c>
      <c r="G46">
        <v>1176.153701631061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27.940166610965921</v>
      </c>
      <c r="E49">
        <v>27.940166610965921</v>
      </c>
      <c r="F49">
        <v>27.940166610965921</v>
      </c>
      <c r="G49">
        <v>22.262223456022252</v>
      </c>
    </row>
    <row r="50" spans="1:8" x14ac:dyDescent="0.35">
      <c r="A50" t="s">
        <v>0</v>
      </c>
      <c r="B50" t="s">
        <v>926</v>
      </c>
      <c r="C50">
        <v>12.252425249169431</v>
      </c>
      <c r="D50">
        <v>12.252425249169431</v>
      </c>
      <c r="E50">
        <v>24.865215946843861</v>
      </c>
      <c r="F50">
        <v>24.865215946843861</v>
      </c>
      <c r="G50">
        <v>21.18948837209302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37.082452226760303</v>
      </c>
      <c r="D52">
        <v>59.429922177687551</v>
      </c>
      <c r="E52">
        <v>72.860695484988014</v>
      </c>
      <c r="F52">
        <v>72.860695484988014</v>
      </c>
      <c r="G52">
        <v>61.73595981695992</v>
      </c>
      <c r="H52">
        <v>13.430773307300459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297.73666442068111</v>
      </c>
      <c r="D55">
        <v>463.20981434492541</v>
      </c>
      <c r="E55">
        <v>572.85914453387886</v>
      </c>
      <c r="F55">
        <v>734.85935658812627</v>
      </c>
      <c r="G55">
        <v>645.53835726192199</v>
      </c>
      <c r="H55">
        <v>271.64954224320093</v>
      </c>
    </row>
    <row r="56" spans="1:8" x14ac:dyDescent="0.35">
      <c r="A56" t="s">
        <v>0</v>
      </c>
      <c r="B56" t="s">
        <v>932</v>
      </c>
      <c r="C56">
        <v>19.537474682770402</v>
      </c>
      <c r="D56">
        <v>19.537474682770402</v>
      </c>
      <c r="E56">
        <v>33.979406504425278</v>
      </c>
      <c r="F56">
        <v>33.979406504425278</v>
      </c>
      <c r="G56">
        <v>28.118164099594171</v>
      </c>
      <c r="H56">
        <v>14.44193182165489</v>
      </c>
    </row>
    <row r="57" spans="1:8" x14ac:dyDescent="0.35">
      <c r="A57" t="s">
        <v>0</v>
      </c>
      <c r="B57" t="s">
        <v>933</v>
      </c>
      <c r="C57">
        <v>44.712909404992622</v>
      </c>
      <c r="D57">
        <v>44.712909404992622</v>
      </c>
      <c r="E57">
        <v>45.476723422150087</v>
      </c>
      <c r="F57">
        <v>63.660901710788963</v>
      </c>
      <c r="G57">
        <v>50.247028889291173</v>
      </c>
      <c r="H57">
        <v>18.94799230579634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50.363101340529973</v>
      </c>
      <c r="E59">
        <v>50.363101340529973</v>
      </c>
      <c r="F59">
        <v>50.363101340529973</v>
      </c>
      <c r="G59">
        <v>40.46142138482675</v>
      </c>
      <c r="H59">
        <v>2.42080538164661</v>
      </c>
    </row>
    <row r="60" spans="1:8" x14ac:dyDescent="0.35">
      <c r="A60" t="s">
        <v>0</v>
      </c>
      <c r="B60" t="s">
        <v>936</v>
      </c>
      <c r="C60">
        <v>147.51436424649319</v>
      </c>
      <c r="D60">
        <v>147.51436424649319</v>
      </c>
      <c r="E60">
        <v>230.7941147764746</v>
      </c>
      <c r="F60">
        <v>286.12283583267612</v>
      </c>
      <c r="G60">
        <v>241.86852655872809</v>
      </c>
      <c r="H60">
        <v>242.30317106939981</v>
      </c>
    </row>
    <row r="61" spans="1:8" x14ac:dyDescent="0.35">
      <c r="A61" t="s">
        <v>0</v>
      </c>
      <c r="B61" t="s">
        <v>937</v>
      </c>
      <c r="C61">
        <v>59.037122222221718</v>
      </c>
      <c r="D61">
        <v>61.370772406932048</v>
      </c>
      <c r="E61">
        <v>100.2853456496745</v>
      </c>
      <c r="F61">
        <v>118.6768109018988</v>
      </c>
      <c r="G61">
        <v>100.9656742352322</v>
      </c>
      <c r="H61">
        <v>57.306038494966707</v>
      </c>
    </row>
    <row r="62" spans="1:8" x14ac:dyDescent="0.35">
      <c r="A62" t="s">
        <v>0</v>
      </c>
      <c r="B62" t="s">
        <v>938</v>
      </c>
      <c r="C62">
        <v>27.373533333333391</v>
      </c>
      <c r="D62">
        <v>41.407305038759738</v>
      </c>
      <c r="E62">
        <v>49.854647197463677</v>
      </c>
      <c r="F62">
        <v>60.498766548238869</v>
      </c>
      <c r="G62">
        <v>52.286706548238847</v>
      </c>
      <c r="H62">
        <v>29.950675316508331</v>
      </c>
    </row>
    <row r="63" spans="1:8" x14ac:dyDescent="0.35">
      <c r="A63" t="s">
        <v>0</v>
      </c>
      <c r="B63" t="s">
        <v>939</v>
      </c>
      <c r="C63">
        <v>79.649355555555545</v>
      </c>
      <c r="D63">
        <v>120.5621103359173</v>
      </c>
      <c r="E63">
        <v>120.5621103359173</v>
      </c>
      <c r="F63">
        <v>120.5621103359173</v>
      </c>
      <c r="G63">
        <v>96.667303669250657</v>
      </c>
      <c r="H63">
        <v>10.757809336094031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</v>
      </c>
      <c r="E64">
        <v>1.922999545065686</v>
      </c>
      <c r="F64">
        <v>1.922999545065686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21.720549450549459</v>
      </c>
      <c r="D65">
        <v>42.140182359169067</v>
      </c>
      <c r="E65">
        <v>56.639464754252138</v>
      </c>
      <c r="F65">
        <v>56.639464754252138</v>
      </c>
      <c r="G65">
        <v>50.123299919087302</v>
      </c>
      <c r="H65">
        <v>14.49928239508306</v>
      </c>
    </row>
    <row r="66" spans="1:8" x14ac:dyDescent="0.35">
      <c r="A66" t="s">
        <v>0</v>
      </c>
      <c r="B66" t="s">
        <v>942</v>
      </c>
      <c r="C66">
        <v>60.200000000000038</v>
      </c>
      <c r="D66">
        <v>117.02209302325591</v>
      </c>
      <c r="E66">
        <v>117.02209302325591</v>
      </c>
      <c r="F66">
        <v>148.65917635658931</v>
      </c>
      <c r="G66">
        <v>146.4177180232559</v>
      </c>
      <c r="H66">
        <v>52.463017063578633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111.8000000000001</v>
      </c>
      <c r="D68">
        <v>187.19626845443199</v>
      </c>
      <c r="E68">
        <v>187.19626845443199</v>
      </c>
      <c r="F68">
        <v>187.19626845443199</v>
      </c>
      <c r="G68">
        <v>162.9557108582209</v>
      </c>
      <c r="H68">
        <v>9.2994424037889072</v>
      </c>
    </row>
    <row r="69" spans="1:8" x14ac:dyDescent="0.35">
      <c r="A69" t="s">
        <v>0</v>
      </c>
      <c r="B69" t="s">
        <v>945</v>
      </c>
      <c r="C69">
        <v>98.900000000000034</v>
      </c>
      <c r="D69">
        <v>98.900000000000034</v>
      </c>
      <c r="E69">
        <v>107.1264298187364</v>
      </c>
      <c r="F69">
        <v>107.1264298187364</v>
      </c>
      <c r="G69">
        <v>77.456429818736382</v>
      </c>
      <c r="H69">
        <v>8.2264298187363423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15.74196428571431</v>
      </c>
      <c r="D77">
        <v>32.69428986710966</v>
      </c>
      <c r="E77">
        <v>49.64661544850501</v>
      </c>
      <c r="F77">
        <v>49.64661544850501</v>
      </c>
      <c r="G77">
        <v>44.924026162790717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753.25071725942098</v>
      </c>
      <c r="E93">
        <v>790.07896011656385</v>
      </c>
      <c r="F93">
        <v>790.07896011656385</v>
      </c>
      <c r="G93">
        <v>797.77029583084959</v>
      </c>
      <c r="H93">
        <v>797.77029583084959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164.5999999999982</v>
      </c>
      <c r="D99">
        <v>244.02906976744001</v>
      </c>
      <c r="E99">
        <v>244.02906976744001</v>
      </c>
      <c r="F99">
        <v>244.02906976744001</v>
      </c>
      <c r="G99">
        <v>294.74883720930052</v>
      </c>
      <c r="H99">
        <v>335.8988372093005</v>
      </c>
    </row>
    <row r="100" spans="1:8" x14ac:dyDescent="0.35">
      <c r="A100" t="s">
        <v>0</v>
      </c>
      <c r="B100" t="s">
        <v>976</v>
      </c>
      <c r="C100">
        <v>8466.166125760652</v>
      </c>
      <c r="D100">
        <v>8466.166125760652</v>
      </c>
      <c r="E100">
        <v>8466.166125760652</v>
      </c>
      <c r="F100">
        <v>8466.166125760652</v>
      </c>
      <c r="G100">
        <v>8466.166125760652</v>
      </c>
      <c r="H100">
        <v>8466.166125760652</v>
      </c>
    </row>
    <row r="101" spans="1:8" x14ac:dyDescent="0.35">
      <c r="A101" t="s">
        <v>0</v>
      </c>
      <c r="B101" t="s">
        <v>977</v>
      </c>
      <c r="C101">
        <v>6604.7858012170418</v>
      </c>
      <c r="D101">
        <v>6604.7858012170418</v>
      </c>
      <c r="E101">
        <v>6604.7858012170418</v>
      </c>
      <c r="F101">
        <v>6604.7858012170418</v>
      </c>
      <c r="G101">
        <v>6604.7858012170418</v>
      </c>
      <c r="H101">
        <v>6604.7858012170418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79.918853824921499</v>
      </c>
      <c r="G102">
        <v>271.30000026203891</v>
      </c>
      <c r="H102">
        <v>344.01441665605222</v>
      </c>
    </row>
    <row r="103" spans="1:8" x14ac:dyDescent="0.35">
      <c r="A103" t="s">
        <v>0</v>
      </c>
      <c r="B103" t="s">
        <v>979</v>
      </c>
      <c r="C103">
        <v>570.336854701113</v>
      </c>
      <c r="D103">
        <v>914.46942744417584</v>
      </c>
      <c r="E103">
        <v>1216.1770781398991</v>
      </c>
      <c r="F103">
        <v>1622.883534937677</v>
      </c>
      <c r="G103">
        <v>1825.6267880808259</v>
      </c>
      <c r="H103">
        <v>1540.782049676656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662.00566637664133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2059.8977845389431</v>
      </c>
      <c r="D105">
        <v>2151.6586216531582</v>
      </c>
      <c r="E105">
        <v>2976.2828311706521</v>
      </c>
      <c r="F105">
        <v>4844.7119489982952</v>
      </c>
      <c r="G105">
        <v>5605.7951373842543</v>
      </c>
      <c r="H105">
        <v>5844.2820511604223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650.92733288186901</v>
      </c>
      <c r="D110">
        <v>939.42732682970882</v>
      </c>
      <c r="E110">
        <v>1218.988356040808</v>
      </c>
      <c r="F110">
        <v>1491.622180774214</v>
      </c>
      <c r="G110">
        <v>1296.3439809096531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0.64684293374573021</v>
      </c>
      <c r="D111">
        <v>0.88644536675438157</v>
      </c>
      <c r="E111">
        <v>0.88644536675438157</v>
      </c>
      <c r="F111">
        <v>1.3781842400763471</v>
      </c>
      <c r="G111">
        <v>1.184131359952628</v>
      </c>
      <c r="H111">
        <v>0.9161667880083848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41.557696443245959</v>
      </c>
      <c r="F112">
        <v>41.557696443245959</v>
      </c>
      <c r="G112">
        <v>48.951982157531681</v>
      </c>
      <c r="H112">
        <v>29.002751388300911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174.5450001600106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250.7640554037107</v>
      </c>
      <c r="G114">
        <v>653.78947368421041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1421471.4755830851</v>
      </c>
      <c r="D118">
        <v>1421471.4755830851</v>
      </c>
      <c r="E118">
        <v>2392398.9355830848</v>
      </c>
      <c r="F118">
        <v>2392398.9355830848</v>
      </c>
      <c r="G118">
        <v>1965957.492908159</v>
      </c>
      <c r="H118">
        <v>970927.46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2023-09-26T10:04:39Z</dcterms:created>
  <dcterms:modified xsi:type="dcterms:W3CDTF">2023-10-18T17:12:15Z</dcterms:modified>
</cp:coreProperties>
</file>