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xr:revisionPtr revIDLastSave="0" documentId="13_ncr:1_{12DAE9B9-0CD4-4DB2-9C99-F7925E4ACD13}" xr6:coauthVersionLast="47" xr6:coauthVersionMax="47" xr10:uidLastSave="{00000000-0000-0000-0000-000000000000}"/>
  <bookViews>
    <workbookView xWindow="-120" yWindow="-120" windowWidth="29040" windowHeight="15840" xr2:uid="{00000000-000D-0000-FFFF-FFFF00000000}"/>
  </bookViews>
  <sheets>
    <sheet name="Projektplan" sheetId="11" r:id="rId1"/>
    <sheet name="Info" sheetId="12" r:id="rId2"/>
  </sheets>
  <definedNames>
    <definedName name="Anzeigewoche">Projektplan!#REF!</definedName>
    <definedName name="_xlnm.Print_Titles" localSheetId="0">Projektplan!$4:$4</definedName>
    <definedName name="Heute" localSheetId="0">TODAY()</definedName>
    <definedName name="Projektanfang">Projektplan!$D$3</definedName>
    <definedName name="task_end" localSheetId="0">Projektplan!$E1</definedName>
    <definedName name="task_progress" localSheetId="0">Projektplan!#REF!</definedName>
    <definedName name="task_start" localSheetId="0">Projektplan!$D1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 i="11" l="1"/>
  <c r="D3" i="11" l="1"/>
  <c r="D7" i="11" s="1"/>
  <c r="G20" i="11" l="1"/>
  <c r="G29" i="11"/>
  <c r="G28" i="11"/>
  <c r="G27" i="11"/>
  <c r="G26" i="11"/>
  <c r="G24" i="11"/>
  <c r="G18" i="11"/>
  <c r="G12" i="11"/>
  <c r="G6" i="11"/>
  <c r="G19" i="11" l="1"/>
  <c r="G7" i="11"/>
  <c r="G23" i="11" l="1"/>
  <c r="G25" i="11"/>
  <c r="G8" i="11"/>
  <c r="G21" i="11"/>
  <c r="G13" i="11"/>
  <c r="G11" i="11"/>
  <c r="G22" i="11" l="1"/>
  <c r="G14" i="11"/>
  <c r="G9" i="11"/>
  <c r="G10" i="11"/>
  <c r="G17" i="11" l="1"/>
  <c r="G16" i="11"/>
  <c r="G15" i="11"/>
</calcChain>
</file>

<file path=xl/sharedStrings.xml><?xml version="1.0" encoding="utf-8"?>
<sst xmlns="http://schemas.openxmlformats.org/spreadsheetml/2006/main" count="56" uniqueCount="53">
  <si>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</si>
  <si>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EINFACHES GANTT-DIAGRAMM von Vertex42.com</t>
  </si>
  <si>
    <t>Geben Sie den Firmennamen in Zelle B2 ein.</t>
  </si>
  <si>
    <t>Geben Sie den Namen des Projektleiters in Zelle B3 ein. Geben Sie das Startdatum für das Projekt in Zelle E3 ein. Start des Projekts: Die Bezeichnung steht in Zelle C3.</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</si>
  <si>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</si>
  <si>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START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</si>
  <si>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</si>
  <si>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</si>
  <si>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</si>
  <si>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</si>
  <si>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</si>
  <si>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</si>
  <si>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</si>
  <si>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</si>
  <si>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</si>
  <si>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</si>
  <si>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</si>
  <si>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</si>
  <si>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</si>
  <si>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</si>
  <si>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</si>
  <si>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</si>
  <si>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</si>
  <si>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</si>
  <si>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</si>
  <si>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</si>
  <si>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Project start:</t>
  </si>
  <si>
    <t>Thomas S. Perri</t>
  </si>
  <si>
    <t xml:space="preserve"> ZHAW - School of Engineering</t>
  </si>
  <si>
    <t>Icarus Flight Computer</t>
  </si>
  <si>
    <t>Hardware</t>
  </si>
  <si>
    <t>Schematic</t>
  </si>
  <si>
    <t>Layout</t>
  </si>
  <si>
    <t>Assembly</t>
  </si>
  <si>
    <t>Testing</t>
  </si>
  <si>
    <t>Debugging</t>
  </si>
  <si>
    <t>Software</t>
  </si>
  <si>
    <t>Hardware Setup</t>
  </si>
  <si>
    <t>Motor &amp; Actuator Control</t>
  </si>
  <si>
    <t>Sensors</t>
  </si>
  <si>
    <t>Telemetry</t>
  </si>
  <si>
    <t>Mechanical</t>
  </si>
  <si>
    <t>Drone Skeleton</t>
  </si>
  <si>
    <t>Drone mounts: Battery, Motors, Sensors</t>
  </si>
  <si>
    <t>Housing electronics</t>
  </si>
  <si>
    <t>Printing &amp; Manufacturing</t>
  </si>
  <si>
    <t>Documentation</t>
  </si>
  <si>
    <t>Notes</t>
  </si>
  <si>
    <t>Research</t>
  </si>
  <si>
    <t>Task</t>
  </si>
  <si>
    <t>FINISH</t>
  </si>
  <si>
    <t>Writing</t>
  </si>
  <si>
    <t>*each red square is equal to 1hour of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</si>
</sst>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m/yyyy"/>
    <numFmt numFmtId="170" formatCode="d/m/yy;@"/>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0" tint="-0.14996795556505021"/>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9" fillId="0" borderId="0"/>
    <xf numFmtId="167" fontId="7" fillId="0" borderId="3" applyFont="0" applyFill="0" applyAlignment="0" applyProtection="0"/>
    <xf numFmtId="0" fontId="10"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70"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0"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1" fillId="0" borderId="0" applyNumberFormat="0" applyFill="0" applyBorder="0" applyAlignment="0" applyProtection="0"/>
    <xf numFmtId="0" fontId="22" fillId="12" borderId="0" applyNumberFormat="0" applyBorder="0" applyAlignment="0" applyProtection="0"/>
    <xf numFmtId="0" fontId="23" fillId="13" borderId="0" applyNumberFormat="0" applyBorder="0" applyAlignment="0" applyProtection="0"/>
    <xf numFmtId="0" fontId="24" fillId="14" borderId="0" applyNumberFormat="0" applyBorder="0" applyAlignment="0" applyProtection="0"/>
    <xf numFmtId="0" fontId="25" fillId="15" borderId="5" applyNumberFormat="0" applyAlignment="0" applyProtection="0"/>
    <xf numFmtId="0" fontId="26" fillId="16" borderId="6" applyNumberFormat="0" applyAlignment="0" applyProtection="0"/>
    <xf numFmtId="0" fontId="27" fillId="16" borderId="5" applyNumberFormat="0" applyAlignment="0" applyProtection="0"/>
    <xf numFmtId="0" fontId="28" fillId="0" borderId="7" applyNumberFormat="0" applyFill="0" applyAlignment="0" applyProtection="0"/>
    <xf numFmtId="0" fontId="29" fillId="17" borderId="8" applyNumberFormat="0" applyAlignment="0" applyProtection="0"/>
    <xf numFmtId="0" fontId="30" fillId="0" borderId="0" applyNumberFormat="0" applyFill="0" applyBorder="0" applyAlignment="0" applyProtection="0"/>
    <xf numFmtId="0" fontId="7" fillId="18" borderId="9" applyNumberFormat="0" applyFont="0" applyAlignment="0" applyProtection="0"/>
    <xf numFmtId="0" fontId="31" fillId="0" borderId="0" applyNumberFormat="0" applyFill="0" applyBorder="0" applyAlignment="0" applyProtection="0"/>
    <xf numFmtId="0" fontId="5" fillId="0" borderId="10" applyNumberFormat="0" applyFill="0" applyAlignment="0" applyProtection="0"/>
    <xf numFmtId="0" fontId="19"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19"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19"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19"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19"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19"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cellStyleXfs>
  <cellXfs count="6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6" fillId="11" borderId="1" xfId="0" applyFont="1" applyFill="1" applyBorder="1" applyAlignment="1">
      <alignment horizontal="center" vertical="center" wrapText="1"/>
    </xf>
    <xf numFmtId="0" fontId="11" fillId="0" borderId="0" xfId="0" applyFont="1"/>
    <xf numFmtId="0" fontId="12" fillId="0" borderId="0" xfId="1" applyFont="1" applyAlignment="1" applyProtection="1"/>
    <xf numFmtId="0" fontId="5" fillId="6" borderId="2" xfId="0" applyFont="1" applyFill="1" applyBorder="1" applyAlignment="1">
      <alignment horizontal="left" vertical="center" indent="1"/>
    </xf>
    <xf numFmtId="0" fontId="5" fillId="7" borderId="2" xfId="0" applyFont="1" applyFill="1" applyBorder="1" applyAlignment="1">
      <alignment horizontal="left" vertical="center" indent="1"/>
    </xf>
    <xf numFmtId="0" fontId="5" fillId="5" borderId="2" xfId="0" applyFont="1" applyFill="1" applyBorder="1" applyAlignment="1">
      <alignment horizontal="left" vertical="center" indent="1"/>
    </xf>
    <xf numFmtId="0" fontId="5" fillId="4" borderId="2" xfId="0" applyFont="1" applyFill="1" applyBorder="1" applyAlignment="1">
      <alignment horizontal="left" vertical="center" indent="1"/>
    </xf>
    <xf numFmtId="0" fontId="0" fillId="0" borderId="4" xfId="0"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2" fillId="0" borderId="0" xfId="0" applyFont="1" applyAlignment="1">
      <alignment horizontal="left" vertical="top"/>
    </xf>
    <xf numFmtId="0" fontId="15"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9" fillId="0" borderId="0" xfId="3"/>
    <xf numFmtId="0" fontId="19" fillId="0" borderId="0" xfId="3" applyAlignment="1">
      <alignment wrapText="1"/>
    </xf>
    <xf numFmtId="0" fontId="19" fillId="0" borderId="0" xfId="0" applyFont="1" applyAlignment="1">
      <alignment horizontal="center"/>
    </xf>
    <xf numFmtId="0" fontId="0" fillId="0" borderId="0" xfId="0" applyAlignment="1">
      <alignment wrapText="1"/>
    </xf>
    <xf numFmtId="0" fontId="10" fillId="0" borderId="0" xfId="5" applyAlignment="1">
      <alignment horizontal="left"/>
    </xf>
    <xf numFmtId="0" fontId="8" fillId="0" borderId="0" xfId="6"/>
    <xf numFmtId="0" fontId="8" fillId="0" borderId="0" xfId="7">
      <alignment vertical="top"/>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9"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9" borderId="2" xfId="12" applyFill="1">
      <alignment horizontal="left" vertical="center" indent="2"/>
    </xf>
    <xf numFmtId="0" fontId="7" fillId="8" borderId="2" xfId="12" applyFill="1">
      <alignment horizontal="left" vertical="center" indent="2"/>
    </xf>
    <xf numFmtId="0" fontId="4" fillId="0" borderId="0" xfId="0" applyFont="1" applyAlignment="1">
      <alignment vertical="top"/>
    </xf>
    <xf numFmtId="168" fontId="0" fillId="6" borderId="2" xfId="0" applyNumberFormat="1" applyFill="1" applyBorder="1" applyAlignment="1">
      <alignment horizontal="center" vertical="center"/>
    </xf>
    <xf numFmtId="168" fontId="4" fillId="6" borderId="2" xfId="0" applyNumberFormat="1" applyFont="1" applyFill="1" applyBorder="1" applyAlignment="1">
      <alignment horizontal="center" vertical="center"/>
    </xf>
    <xf numFmtId="168" fontId="7" fillId="2" borderId="2" xfId="10" applyNumberFormat="1" applyFill="1">
      <alignment horizontal="center" vertical="center"/>
    </xf>
    <xf numFmtId="168" fontId="0" fillId="7" borderId="2" xfId="0" applyNumberFormat="1" applyFill="1" applyBorder="1" applyAlignment="1">
      <alignment horizontal="center" vertical="center"/>
    </xf>
    <xf numFmtId="168" fontId="4" fillId="7" borderId="2" xfId="0" applyNumberFormat="1" applyFont="1" applyFill="1" applyBorder="1" applyAlignment="1">
      <alignment horizontal="center" vertical="center"/>
    </xf>
    <xf numFmtId="168" fontId="7" fillId="3" borderId="2" xfId="10" applyNumberFormat="1" applyFill="1">
      <alignment horizontal="center" vertical="center"/>
    </xf>
    <xf numFmtId="168" fontId="0" fillId="5" borderId="2" xfId="0" applyNumberFormat="1" applyFill="1" applyBorder="1" applyAlignment="1">
      <alignment horizontal="center" vertical="center"/>
    </xf>
    <xf numFmtId="168" fontId="4" fillId="5" borderId="2" xfId="0" applyNumberFormat="1" applyFont="1" applyFill="1" applyBorder="1" applyAlignment="1">
      <alignment horizontal="center" vertical="center"/>
    </xf>
    <xf numFmtId="168" fontId="7" fillId="9" borderId="2" xfId="10" applyNumberFormat="1" applyFill="1">
      <alignment horizontal="center" vertical="center"/>
    </xf>
    <xf numFmtId="168" fontId="0" fillId="4" borderId="2" xfId="0" applyNumberFormat="1" applyFill="1" applyBorder="1" applyAlignment="1">
      <alignment horizontal="center" vertical="center"/>
    </xf>
    <xf numFmtId="168" fontId="4" fillId="4" borderId="2" xfId="0" applyNumberFormat="1" applyFont="1" applyFill="1" applyBorder="1" applyAlignment="1">
      <alignment horizontal="center" vertical="center"/>
    </xf>
    <xf numFmtId="168" fontId="7" fillId="8" borderId="2" xfId="10" applyNumberFormat="1" applyFill="1">
      <alignment horizontal="center" vertical="center"/>
    </xf>
    <xf numFmtId="0" fontId="7" fillId="0" borderId="0" xfId="8">
      <alignment horizontal="right" indent="1"/>
    </xf>
    <xf numFmtId="169" fontId="7" fillId="0" borderId="3" xfId="9">
      <alignment horizontal="center" vertical="center"/>
    </xf>
    <xf numFmtId="0" fontId="6" fillId="11" borderId="0" xfId="0" applyFont="1" applyFill="1" applyBorder="1" applyAlignment="1">
      <alignment horizontal="center" vertical="center"/>
    </xf>
    <xf numFmtId="0" fontId="9" fillId="10" borderId="11" xfId="0" applyFont="1" applyFill="1" applyBorder="1" applyAlignment="1">
      <alignment vertical="center" shrinkToFit="1"/>
    </xf>
    <xf numFmtId="0" fontId="0" fillId="43" borderId="4" xfId="0" applyFill="1" applyBorder="1" applyAlignment="1">
      <alignment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4"/>
  <sheetViews>
    <sheetView showGridLines="0" tabSelected="1" showRuler="0" zoomScaleNormal="100" zoomScalePageLayoutView="70" workbookViewId="0">
      <pane ySplit="4" topLeftCell="A14" activePane="bottomLeft" state="frozen"/>
      <selection pane="bottomLeft" activeCell="M21" sqref="M21"/>
    </sheetView>
  </sheetViews>
  <sheetFormatPr baseColWidth="10" defaultColWidth="9.140625" defaultRowHeight="30" customHeight="1" x14ac:dyDescent="0.25"/>
  <cols>
    <col min="1" max="1" width="2.7109375" style="25" customWidth="1"/>
    <col min="2" max="2" width="19.85546875" customWidth="1"/>
    <col min="3" max="3" width="30.7109375" customWidth="1"/>
    <col min="4" max="4" width="10.42578125" style="5" customWidth="1"/>
    <col min="5" max="5" width="10.42578125" customWidth="1"/>
    <col min="6" max="63" width="2.42578125" customWidth="1"/>
    <col min="68" max="69" width="10.28515625"/>
  </cols>
  <sheetData>
    <row r="1" spans="1:63" ht="30" customHeight="1" x14ac:dyDescent="0.45">
      <c r="A1" s="26" t="s">
        <v>0</v>
      </c>
      <c r="B1" s="29" t="s">
        <v>29</v>
      </c>
      <c r="C1" s="1"/>
      <c r="D1" s="4"/>
      <c r="E1" s="14"/>
    </row>
    <row r="2" spans="1:63" ht="30" customHeight="1" x14ac:dyDescent="0.3">
      <c r="A2" s="25" t="s">
        <v>2</v>
      </c>
      <c r="B2" s="30" t="s">
        <v>28</v>
      </c>
    </row>
    <row r="3" spans="1:63" ht="30" customHeight="1" x14ac:dyDescent="0.25">
      <c r="A3" s="25" t="s">
        <v>3</v>
      </c>
      <c r="B3" s="31" t="s">
        <v>27</v>
      </c>
      <c r="C3" s="57" t="s">
        <v>26</v>
      </c>
      <c r="D3" s="58">
        <f ca="1">TODAY()</f>
        <v>45483</v>
      </c>
      <c r="E3" s="58"/>
    </row>
    <row r="4" spans="1:63" ht="30" customHeight="1" thickBot="1" x14ac:dyDescent="0.3">
      <c r="A4" s="26" t="s">
        <v>4</v>
      </c>
      <c r="B4" s="59" t="s">
        <v>49</v>
      </c>
      <c r="C4" s="59"/>
      <c r="D4" s="6" t="s">
        <v>5</v>
      </c>
      <c r="E4" s="6" t="s">
        <v>50</v>
      </c>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row>
    <row r="5" spans="1:63" ht="30" hidden="1" customHeight="1" thickBot="1" x14ac:dyDescent="0.3">
      <c r="A5" s="25" t="s">
        <v>6</v>
      </c>
      <c r="C5" s="28"/>
      <c r="D5"/>
      <c r="F5" s="13"/>
      <c r="G5" s="13" t="str">
        <f>IF(OR(ISBLANK(task_start),ISBLANK(task_end)),"",task_end-task_start+1)</f>
        <v/>
      </c>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row>
    <row r="6" spans="1:63" s="3" customFormat="1" ht="30" customHeight="1" thickBot="1" x14ac:dyDescent="0.3">
      <c r="A6" s="26" t="s">
        <v>7</v>
      </c>
      <c r="B6" s="9" t="s">
        <v>30</v>
      </c>
      <c r="C6" s="32"/>
      <c r="D6" s="45"/>
      <c r="E6" s="46"/>
      <c r="F6" s="13"/>
      <c r="G6" s="13" t="str">
        <f t="shared" ref="G6:G31" si="0">IF(OR(ISBLANK(task_start),ISBLANK(task_end)),"",task_end-task_start+1)</f>
        <v/>
      </c>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row>
    <row r="7" spans="1:63" s="3" customFormat="1" ht="30" customHeight="1" thickBot="1" x14ac:dyDescent="0.3">
      <c r="A7" s="26" t="s">
        <v>8</v>
      </c>
      <c r="B7" s="40" t="s">
        <v>31</v>
      </c>
      <c r="C7" s="33"/>
      <c r="D7" s="47">
        <f ca="1">Projektanfang</f>
        <v>45483</v>
      </c>
      <c r="E7" s="47"/>
      <c r="F7" s="13"/>
      <c r="G7" s="13" t="str">
        <f t="shared" ca="1" si="0"/>
        <v/>
      </c>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row>
    <row r="8" spans="1:63" s="3" customFormat="1" ht="30" customHeight="1" thickBot="1" x14ac:dyDescent="0.3">
      <c r="A8" s="26" t="s">
        <v>9</v>
      </c>
      <c r="B8" s="40" t="s">
        <v>32</v>
      </c>
      <c r="C8" s="33"/>
      <c r="D8" s="47"/>
      <c r="E8" s="47"/>
      <c r="F8" s="13"/>
      <c r="G8" s="13" t="str">
        <f t="shared" si="0"/>
        <v/>
      </c>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row>
    <row r="9" spans="1:63" s="3" customFormat="1" ht="30" customHeight="1" thickBot="1" x14ac:dyDescent="0.3">
      <c r="A9" s="25"/>
      <c r="B9" s="40" t="s">
        <v>33</v>
      </c>
      <c r="C9" s="33"/>
      <c r="D9" s="47"/>
      <c r="E9" s="47"/>
      <c r="F9" s="13"/>
      <c r="G9" s="13" t="str">
        <f t="shared" si="0"/>
        <v/>
      </c>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row>
    <row r="10" spans="1:63" s="3" customFormat="1" ht="30" customHeight="1" thickBot="1" x14ac:dyDescent="0.3">
      <c r="A10" s="25"/>
      <c r="B10" s="40" t="s">
        <v>34</v>
      </c>
      <c r="C10" s="33"/>
      <c r="D10" s="47"/>
      <c r="E10" s="47"/>
      <c r="F10" s="13"/>
      <c r="G10" s="13" t="str">
        <f t="shared" si="0"/>
        <v/>
      </c>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row>
    <row r="11" spans="1:63" s="3" customFormat="1" ht="30" customHeight="1" thickBot="1" x14ac:dyDescent="0.3">
      <c r="A11" s="25"/>
      <c r="B11" s="40" t="s">
        <v>35</v>
      </c>
      <c r="C11" s="33"/>
      <c r="D11" s="47"/>
      <c r="E11" s="47"/>
      <c r="F11" s="13"/>
      <c r="G11" s="13" t="str">
        <f t="shared" si="0"/>
        <v/>
      </c>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row>
    <row r="12" spans="1:63" s="3" customFormat="1" ht="30" customHeight="1" thickBot="1" x14ac:dyDescent="0.3">
      <c r="A12" s="26" t="s">
        <v>10</v>
      </c>
      <c r="B12" s="10" t="s">
        <v>36</v>
      </c>
      <c r="C12" s="34"/>
      <c r="D12" s="48"/>
      <c r="E12" s="49"/>
      <c r="F12" s="13"/>
      <c r="G12" s="13" t="str">
        <f t="shared" si="0"/>
        <v/>
      </c>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row>
    <row r="13" spans="1:63" s="3" customFormat="1" ht="30" customHeight="1" thickBot="1" x14ac:dyDescent="0.3">
      <c r="A13" s="26"/>
      <c r="B13" s="41" t="s">
        <v>37</v>
      </c>
      <c r="C13" s="35"/>
      <c r="D13" s="50"/>
      <c r="E13" s="50"/>
      <c r="F13" s="13"/>
      <c r="G13" s="13" t="str">
        <f t="shared" si="0"/>
        <v/>
      </c>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row>
    <row r="14" spans="1:63" s="3" customFormat="1" ht="30" customHeight="1" thickBot="1" x14ac:dyDescent="0.3">
      <c r="A14" s="25"/>
      <c r="B14" s="41" t="s">
        <v>38</v>
      </c>
      <c r="C14" s="35"/>
      <c r="D14" s="50"/>
      <c r="E14" s="50"/>
      <c r="F14" s="13"/>
      <c r="G14" s="13" t="str">
        <f t="shared" si="0"/>
        <v/>
      </c>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row>
    <row r="15" spans="1:63" s="3" customFormat="1" ht="30" customHeight="1" thickBot="1" x14ac:dyDescent="0.3">
      <c r="A15" s="25"/>
      <c r="B15" s="41" t="s">
        <v>39</v>
      </c>
      <c r="C15" s="35"/>
      <c r="D15" s="50"/>
      <c r="E15" s="50"/>
      <c r="F15" s="13"/>
      <c r="G15" s="13" t="str">
        <f t="shared" si="0"/>
        <v/>
      </c>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row>
    <row r="16" spans="1:63" s="3" customFormat="1" ht="30" customHeight="1" thickBot="1" x14ac:dyDescent="0.3">
      <c r="A16" s="25"/>
      <c r="B16" s="41" t="s">
        <v>40</v>
      </c>
      <c r="C16" s="35"/>
      <c r="D16" s="50"/>
      <c r="E16" s="50"/>
      <c r="F16" s="13"/>
      <c r="G16" s="13" t="str">
        <f t="shared" si="0"/>
        <v/>
      </c>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row>
    <row r="17" spans="1:63" s="3" customFormat="1" ht="30" customHeight="1" thickBot="1" x14ac:dyDescent="0.3">
      <c r="A17" s="25"/>
      <c r="B17" s="41" t="s">
        <v>35</v>
      </c>
      <c r="C17" s="35"/>
      <c r="D17" s="50"/>
      <c r="E17" s="50"/>
      <c r="F17" s="13"/>
      <c r="G17" s="13" t="str">
        <f t="shared" si="0"/>
        <v/>
      </c>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row>
    <row r="18" spans="1:63" s="3" customFormat="1" ht="30" customHeight="1" thickBot="1" x14ac:dyDescent="0.3">
      <c r="A18" s="25" t="s">
        <v>11</v>
      </c>
      <c r="B18" s="11" t="s">
        <v>41</v>
      </c>
      <c r="C18" s="36"/>
      <c r="D18" s="51"/>
      <c r="E18" s="52"/>
      <c r="F18" s="13"/>
      <c r="G18" s="13" t="str">
        <f t="shared" si="0"/>
        <v/>
      </c>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row>
    <row r="19" spans="1:63" s="3" customFormat="1" ht="30" customHeight="1" thickBot="1" x14ac:dyDescent="0.3">
      <c r="A19" s="25"/>
      <c r="B19" s="42" t="s">
        <v>42</v>
      </c>
      <c r="C19" s="37"/>
      <c r="D19" s="53"/>
      <c r="E19" s="53"/>
      <c r="F19" s="13"/>
      <c r="G19" s="13" t="str">
        <f t="shared" si="0"/>
        <v/>
      </c>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row>
    <row r="20" spans="1:63" s="3" customFormat="1" ht="30" customHeight="1" thickBot="1" x14ac:dyDescent="0.3">
      <c r="A20" s="25"/>
      <c r="B20" s="42" t="s">
        <v>43</v>
      </c>
      <c r="C20" s="37"/>
      <c r="D20" s="53"/>
      <c r="E20" s="53"/>
      <c r="F20" s="13"/>
      <c r="G20" s="13" t="str">
        <f t="shared" si="0"/>
        <v/>
      </c>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row>
    <row r="21" spans="1:63" s="3" customFormat="1" ht="30" customHeight="1" thickBot="1" x14ac:dyDescent="0.3">
      <c r="A21" s="25"/>
      <c r="B21" s="42" t="s">
        <v>44</v>
      </c>
      <c r="C21" s="37"/>
      <c r="D21" s="53"/>
      <c r="E21" s="53"/>
      <c r="F21" s="13"/>
      <c r="G21" s="13" t="str">
        <f t="shared" si="0"/>
        <v/>
      </c>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row>
    <row r="22" spans="1:63" s="3" customFormat="1" ht="30" customHeight="1" thickBot="1" x14ac:dyDescent="0.3">
      <c r="A22" s="25"/>
      <c r="B22" s="42" t="s">
        <v>45</v>
      </c>
      <c r="C22" s="37"/>
      <c r="D22" s="53"/>
      <c r="E22" s="53"/>
      <c r="F22" s="13"/>
      <c r="G22" s="13" t="str">
        <f t="shared" si="0"/>
        <v/>
      </c>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row>
    <row r="23" spans="1:63" s="3" customFormat="1" ht="30" customHeight="1" thickBot="1" x14ac:dyDescent="0.3">
      <c r="A23" s="25"/>
      <c r="B23" s="42" t="s">
        <v>33</v>
      </c>
      <c r="C23" s="37"/>
      <c r="D23" s="53"/>
      <c r="E23" s="53"/>
      <c r="F23" s="13"/>
      <c r="G23" s="13" t="str">
        <f t="shared" si="0"/>
        <v/>
      </c>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row>
    <row r="24" spans="1:63" s="3" customFormat="1" ht="30" customHeight="1" thickBot="1" x14ac:dyDescent="0.3">
      <c r="A24" s="25" t="s">
        <v>11</v>
      </c>
      <c r="B24" s="12" t="s">
        <v>46</v>
      </c>
      <c r="C24" s="38"/>
      <c r="D24" s="54"/>
      <c r="E24" s="55"/>
      <c r="F24" s="13"/>
      <c r="G24" s="13" t="str">
        <f t="shared" si="0"/>
        <v/>
      </c>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row>
    <row r="25" spans="1:63" s="3" customFormat="1" ht="30" customHeight="1" thickBot="1" x14ac:dyDescent="0.3">
      <c r="A25" s="25"/>
      <c r="B25" s="43" t="s">
        <v>51</v>
      </c>
      <c r="C25" s="39"/>
      <c r="D25" s="56">
        <v>45483</v>
      </c>
      <c r="E25" s="56"/>
      <c r="F25" s="61"/>
      <c r="G25" s="61" t="str">
        <f t="shared" si="0"/>
        <v/>
      </c>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row>
    <row r="26" spans="1:63" s="3" customFormat="1" ht="30" customHeight="1" thickBot="1" x14ac:dyDescent="0.3">
      <c r="A26" s="25"/>
      <c r="B26" s="43" t="s">
        <v>48</v>
      </c>
      <c r="C26" s="39"/>
      <c r="D26" s="56"/>
      <c r="E26" s="56"/>
      <c r="F26" s="13"/>
      <c r="G26" s="13" t="str">
        <f t="shared" si="0"/>
        <v/>
      </c>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row>
    <row r="27" spans="1:63" s="3" customFormat="1" ht="30" customHeight="1" thickBot="1" x14ac:dyDescent="0.3">
      <c r="A27" s="25"/>
      <c r="B27" s="43" t="s">
        <v>47</v>
      </c>
      <c r="C27" s="39"/>
      <c r="D27" s="56"/>
      <c r="E27" s="56"/>
      <c r="F27" s="13"/>
      <c r="G27" s="13" t="str">
        <f t="shared" si="0"/>
        <v/>
      </c>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row>
    <row r="28" spans="1:63" s="3" customFormat="1" ht="30" customHeight="1" thickBot="1" x14ac:dyDescent="0.3">
      <c r="A28" s="25"/>
      <c r="B28" s="43"/>
      <c r="C28" s="39"/>
      <c r="D28" s="56"/>
      <c r="E28" s="56"/>
      <c r="F28" s="13"/>
      <c r="G28" s="13" t="str">
        <f t="shared" si="0"/>
        <v/>
      </c>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row>
    <row r="29" spans="1:63" s="3" customFormat="1" ht="30" customHeight="1" thickBot="1" x14ac:dyDescent="0.3">
      <c r="A29" s="25"/>
      <c r="B29" s="43"/>
      <c r="C29" s="39"/>
      <c r="D29" s="56"/>
      <c r="E29" s="56"/>
      <c r="F29" s="13"/>
      <c r="G29" s="13" t="str">
        <f t="shared" si="0"/>
        <v/>
      </c>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row>
    <row r="30" spans="1:63" s="3" customFormat="1" ht="30" customHeight="1" x14ac:dyDescent="0.25">
      <c r="A30" s="25"/>
    </row>
    <row r="31" spans="1:63" s="3" customFormat="1" ht="30" customHeight="1" x14ac:dyDescent="0.25">
      <c r="A31" s="26"/>
      <c r="B31" s="3" t="s">
        <v>52</v>
      </c>
    </row>
    <row r="33" spans="3:5" ht="30" customHeight="1" x14ac:dyDescent="0.25">
      <c r="C33" s="7"/>
      <c r="E33" s="27"/>
    </row>
    <row r="34" spans="3:5" ht="30" customHeight="1" x14ac:dyDescent="0.25">
      <c r="C34" s="8"/>
    </row>
  </sheetData>
  <mergeCells count="2">
    <mergeCell ref="D3:E3"/>
    <mergeCell ref="B4:C4"/>
  </mergeCells>
  <conditionalFormatting sqref="F4:BK29">
    <cfRule type="expression" dxfId="2" priority="33">
      <formula>AND(TODAY()&gt;=#REF!,TODAY()&lt;#REF!)</formula>
    </cfRule>
  </conditionalFormatting>
  <conditionalFormatting sqref="F5:BK29">
    <cfRule type="expression" dxfId="1" priority="27">
      <formula>AND(task_start&lt;=#REF!,ROUNDDOWN((task_end-task_start+1)*task_progress,0)+task_start-1&gt;=#REF!)</formula>
    </cfRule>
    <cfRule type="expression" dxfId="0" priority="28" stopIfTrue="1">
      <formula>AND(task_end&gt;=#REF!,task_start&lt;#REF!)</formula>
    </cfRule>
  </conditionalFormatting>
  <printOptions horizontalCentered="1"/>
  <pageMargins left="0.35" right="0.35" top="0.35" bottom="0.5" header="0.3" footer="0.3"/>
  <pageSetup paperSize="9" scale="60" fitToHeight="0" orientation="landscape" r:id="rId1"/>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104.7109375" style="15" bestFit="1" customWidth="1"/>
    <col min="2" max="16384" width="9.140625" style="2"/>
  </cols>
  <sheetData>
    <row r="1" spans="1:2" ht="46.5" customHeight="1" x14ac:dyDescent="0.2"/>
    <row r="2" spans="1:2" s="17" customFormat="1" ht="15.75" x14ac:dyDescent="0.25">
      <c r="A2" s="16" t="s">
        <v>1</v>
      </c>
      <c r="B2" s="16"/>
    </row>
    <row r="3" spans="1:2" s="21" customFormat="1" ht="27" customHeight="1" x14ac:dyDescent="0.25">
      <c r="A3" s="44" t="s">
        <v>12</v>
      </c>
      <c r="B3" s="22"/>
    </row>
    <row r="4" spans="1:2" s="18" customFormat="1" ht="26.25" x14ac:dyDescent="0.4">
      <c r="A4" s="19" t="s">
        <v>13</v>
      </c>
    </row>
    <row r="5" spans="1:2" ht="74.099999999999994" customHeight="1" x14ac:dyDescent="0.2">
      <c r="A5" s="20" t="s">
        <v>14</v>
      </c>
    </row>
    <row r="6" spans="1:2" ht="26.25" customHeight="1" x14ac:dyDescent="0.2">
      <c r="A6" s="19" t="s">
        <v>15</v>
      </c>
    </row>
    <row r="7" spans="1:2" s="15" customFormat="1" ht="204.95" customHeight="1" x14ac:dyDescent="0.25">
      <c r="A7" s="24" t="s">
        <v>16</v>
      </c>
    </row>
    <row r="8" spans="1:2" s="18" customFormat="1" ht="26.25" x14ac:dyDescent="0.4">
      <c r="A8" s="19" t="s">
        <v>17</v>
      </c>
    </row>
    <row r="9" spans="1:2" ht="60" customHeight="1" x14ac:dyDescent="0.2">
      <c r="A9" s="20" t="s">
        <v>18</v>
      </c>
    </row>
    <row r="10" spans="1:2" s="15" customFormat="1" ht="27.95" customHeight="1" x14ac:dyDescent="0.25">
      <c r="A10" s="23" t="s">
        <v>19</v>
      </c>
    </row>
    <row r="11" spans="1:2" s="18" customFormat="1" ht="26.25" x14ac:dyDescent="0.4">
      <c r="A11" s="19" t="s">
        <v>20</v>
      </c>
    </row>
    <row r="12" spans="1:2" ht="30" customHeight="1" x14ac:dyDescent="0.2">
      <c r="A12" s="20" t="s">
        <v>21</v>
      </c>
    </row>
    <row r="13" spans="1:2" s="15" customFormat="1" ht="27.95" customHeight="1" x14ac:dyDescent="0.25">
      <c r="A13" s="23" t="s">
        <v>22</v>
      </c>
    </row>
    <row r="14" spans="1:2" s="18" customFormat="1" ht="26.25" x14ac:dyDescent="0.4">
      <c r="A14" s="19" t="s">
        <v>23</v>
      </c>
    </row>
    <row r="15" spans="1:2" ht="75" customHeight="1" x14ac:dyDescent="0.2">
      <c r="A15" s="20" t="s">
        <v>24</v>
      </c>
    </row>
    <row r="16" spans="1:2" ht="75" customHeight="1" x14ac:dyDescent="0.2">
      <c r="A16" s="20" t="s">
        <v>25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0211CA6344291D4CACFAD86C776A328C" ma:contentTypeVersion="16" ma:contentTypeDescription="Ein neues Dokument erstellen." ma:contentTypeScope="" ma:versionID="c60eba0481bf26cc72d35042d3588060">
  <xsd:schema xmlns:xsd="http://www.w3.org/2001/XMLSchema" xmlns:xs="http://www.w3.org/2001/XMLSchema" xmlns:p="http://schemas.microsoft.com/office/2006/metadata/properties" xmlns:ns3="fd3935f9-ad68-42df-8fba-a64c0260abfa" xmlns:ns4="4daed039-598a-4940-ba80-7981478b2905" targetNamespace="http://schemas.microsoft.com/office/2006/metadata/properties" ma:root="true" ma:fieldsID="78e5956c5bae39c141746f46b1a8afe7" ns3:_="" ns4:_="">
    <xsd:import namespace="fd3935f9-ad68-42df-8fba-a64c0260abfa"/>
    <xsd:import namespace="4daed039-598a-4940-ba80-7981478b2905"/>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Location" minOccurs="0"/>
                <xsd:element ref="ns3:_activity" minOccurs="0"/>
                <xsd:element ref="ns4:SharedWithUsers" minOccurs="0"/>
                <xsd:element ref="ns4:SharedWithDetails" minOccurs="0"/>
                <xsd:element ref="ns4:SharingHintHash"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d3935f9-ad68-42df-8fba-a64c0260ab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Location" ma:index="17" nillable="true" ma:displayName="Location" ma:indexed="true" ma:internalName="MediaServiceLocation" ma:readOnly="true">
      <xsd:simpleType>
        <xsd:restriction base="dms:Text"/>
      </xsd:simpleType>
    </xsd:element>
    <xsd:element name="_activity" ma:index="18" nillable="true" ma:displayName="_activity" ma:hidden="true" ma:internalName="_activity">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daed039-598a-4940-ba80-7981478b2905" elementFormDefault="qualified">
    <xsd:import namespace="http://schemas.microsoft.com/office/2006/documentManagement/types"/>
    <xsd:import namespace="http://schemas.microsoft.com/office/infopath/2007/PartnerControls"/>
    <xsd:element name="SharedWithUsers" ma:index="19"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Freigegeben für - Details" ma:internalName="SharedWithDetails" ma:readOnly="true">
      <xsd:simpleType>
        <xsd:restriction base="dms:Note">
          <xsd:maxLength value="255"/>
        </xsd:restriction>
      </xsd:simpleType>
    </xsd:element>
    <xsd:element name="SharingHintHash" ma:index="21" nillable="true" ma:displayName="Freigabehinweis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fd3935f9-ad68-42df-8fba-a64c0260abfa" xsi:nil="true"/>
  </documentManagement>
</p:properties>
</file>

<file path=customXml/itemProps1.xml><?xml version="1.0" encoding="utf-8"?>
<ds:datastoreItem xmlns:ds="http://schemas.openxmlformats.org/officeDocument/2006/customXml" ds:itemID="{780F6892-6A9C-4A00-A226-E8B893599E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d3935f9-ad68-42df-8fba-a64c0260abfa"/>
    <ds:schemaRef ds:uri="4daed039-598a-4940-ba80-7981478b29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purl.org/dc/dcmitype/"/>
    <ds:schemaRef ds:uri="http://purl.org/dc/elements/1.1/"/>
    <ds:schemaRef ds:uri="http://schemas.microsoft.com/office/2006/documentManagement/types"/>
    <ds:schemaRef ds:uri="http://www.w3.org/XML/1998/namespace"/>
    <ds:schemaRef ds:uri="http://purl.org/dc/terms/"/>
    <ds:schemaRef ds:uri="http://schemas.openxmlformats.org/package/2006/metadata/core-properties"/>
    <ds:schemaRef ds:uri="4daed039-598a-4940-ba80-7981478b2905"/>
    <ds:schemaRef ds:uri="http://schemas.microsoft.com/office/infopath/2007/PartnerControls"/>
    <ds:schemaRef ds:uri="fd3935f9-ad68-42df-8fba-a64c0260abfa"/>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4</vt:i4>
      </vt:variant>
    </vt:vector>
  </HeadingPairs>
  <TitlesOfParts>
    <vt:vector size="6" baseType="lpstr">
      <vt:lpstr>Projektplan</vt:lpstr>
      <vt:lpstr>Info</vt:lpstr>
      <vt:lpstr>Projektplan!Drucktitel</vt:lpstr>
      <vt:lpstr>Projektanfang</vt:lpstr>
      <vt:lpstr>Projektplan!task_end</vt:lpstr>
      <vt:lpstr>Projektplan!task_start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2024-07-10T14:44:56Z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0x0101000211CA6344291D4CACFAD86C776A328C</vt:lpwstr>
  </property>
  <property fmtid="{D5CDD505-2E9C-101B-9397-08002B2CF9AE}" pid="3" name="MSIP_Label_10d9bad3-6dac-4e9a-89a3-89f3b8d247b2_Enabled">
    <vt:lpwstr>true</vt:lpwstr>
  </property>
  <property fmtid="{D5CDD505-2E9C-101B-9397-08002B2CF9AE}" pid="4" name="MSIP_Label_10d9bad3-6dac-4e9a-89a3-89f3b8d247b2_SetDate">
    <vt:lpwstr>2023-03-07T15:49:59Z</vt:lpwstr>
  </property>
  <property fmtid="{D5CDD505-2E9C-101B-9397-08002B2CF9AE}" pid="5" name="MSIP_Label_10d9bad3-6dac-4e9a-89a3-89f3b8d247b2_Method">
    <vt:lpwstr>Standard</vt:lpwstr>
  </property>
  <property fmtid="{D5CDD505-2E9C-101B-9397-08002B2CF9AE}" pid="6" name="MSIP_Label_10d9bad3-6dac-4e9a-89a3-89f3b8d247b2_Name">
    <vt:lpwstr>10d9bad3-6dac-4e9a-89a3-89f3b8d247b2</vt:lpwstr>
  </property>
  <property fmtid="{D5CDD505-2E9C-101B-9397-08002B2CF9AE}" pid="7" name="MSIP_Label_10d9bad3-6dac-4e9a-89a3-89f3b8d247b2_SiteId">
    <vt:lpwstr>5d1a9f9d-201f-4a10-b983-451cf65cbc1e</vt:lpwstr>
  </property>
  <property fmtid="{D5CDD505-2E9C-101B-9397-08002B2CF9AE}" pid="8" name="MSIP_Label_10d9bad3-6dac-4e9a-89a3-89f3b8d247b2_ActionId">
    <vt:lpwstr>60eaa445-7c12-42ac-9fba-6709c5417199</vt:lpwstr>
  </property>
  <property fmtid="{D5CDD505-2E9C-101B-9397-08002B2CF9AE}" pid="9" name="MSIP_Label_10d9bad3-6dac-4e9a-89a3-89f3b8d247b2_ContentBits">
    <vt:lpwstr>0</vt:lpwstr>
  </property>
</Properties>
</file>