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stock_returns\"/>
    </mc:Choice>
  </mc:AlternateContent>
  <xr:revisionPtr revIDLastSave="0" documentId="13_ncr:40009_{35FC13FA-AC6D-4970-A731-80DECAAEB49C}" xr6:coauthVersionLast="45" xr6:coauthVersionMax="45" xr10:uidLastSave="{00000000-0000-0000-0000-000000000000}"/>
  <bookViews>
    <workbookView xWindow="-120" yWindow="-120" windowWidth="29040" windowHeight="15840" activeTab="1"/>
  </bookViews>
  <sheets>
    <sheet name="monthly" sheetId="1" r:id="rId1"/>
    <sheet name="yearly" sheetId="2" r:id="rId2"/>
  </sheets>
  <calcPr calcId="0"/>
</workbook>
</file>

<file path=xl/calcChain.xml><?xml version="1.0" encoding="utf-8"?>
<calcChain xmlns="http://schemas.openxmlformats.org/spreadsheetml/2006/main">
  <c r="D22" i="2" l="1"/>
  <c r="E22" i="2" s="1"/>
  <c r="C22" i="2"/>
  <c r="D21" i="2"/>
  <c r="E21" i="2" s="1"/>
  <c r="C21" i="2"/>
  <c r="E20" i="2"/>
  <c r="D20" i="2"/>
  <c r="C20" i="2"/>
  <c r="D19" i="2"/>
  <c r="E19" i="2" s="1"/>
  <c r="C19" i="2"/>
  <c r="D18" i="2"/>
  <c r="E18" i="2" s="1"/>
  <c r="C18" i="2"/>
  <c r="D17" i="2"/>
  <c r="E17" i="2" s="1"/>
  <c r="C17" i="2"/>
  <c r="E16" i="2"/>
  <c r="D16" i="2"/>
  <c r="C16" i="2"/>
  <c r="D15" i="2"/>
  <c r="E15" i="2" s="1"/>
  <c r="C15" i="2"/>
  <c r="D14" i="2"/>
  <c r="E14" i="2" s="1"/>
  <c r="C14" i="2"/>
  <c r="D13" i="2"/>
  <c r="E13" i="2" s="1"/>
  <c r="C13" i="2"/>
  <c r="E12" i="2"/>
  <c r="D12" i="2"/>
  <c r="C12" i="2"/>
  <c r="D11" i="2"/>
  <c r="E11" i="2" s="1"/>
  <c r="C11" i="2"/>
  <c r="D10" i="2"/>
  <c r="E10" i="2" s="1"/>
  <c r="C10" i="2"/>
  <c r="D9" i="2"/>
  <c r="E9" i="2" s="1"/>
  <c r="C9" i="2"/>
  <c r="E8" i="2"/>
  <c r="D8" i="2"/>
  <c r="C8" i="2"/>
  <c r="D7" i="2"/>
  <c r="E7" i="2" s="1"/>
  <c r="C7" i="2"/>
  <c r="D6" i="2"/>
  <c r="E6" i="2" s="1"/>
  <c r="C6" i="2"/>
  <c r="D5" i="2"/>
  <c r="E5" i="2" s="1"/>
  <c r="C5" i="2"/>
  <c r="E4" i="2"/>
  <c r="D4" i="2"/>
  <c r="C4" i="2"/>
  <c r="D3" i="2"/>
  <c r="E3" i="2" s="1"/>
  <c r="C3" i="2"/>
  <c r="E2" i="2"/>
  <c r="D2" i="2"/>
  <c r="C2" i="2"/>
  <c r="A3" i="2"/>
  <c r="C3" i="1"/>
  <c r="D3" i="1"/>
  <c r="E3" i="1"/>
  <c r="A3" i="1" s="1"/>
  <c r="C4" i="1"/>
  <c r="D4" i="1"/>
  <c r="E4" i="1"/>
  <c r="A4" i="1" s="1"/>
  <c r="C5" i="1"/>
  <c r="D5" i="1"/>
  <c r="E5" i="1"/>
  <c r="A5" i="1" s="1"/>
  <c r="C6" i="1"/>
  <c r="D6" i="1"/>
  <c r="E6" i="1"/>
  <c r="C7" i="1"/>
  <c r="D7" i="1"/>
  <c r="E7" i="1"/>
  <c r="A7" i="1" s="1"/>
  <c r="C8" i="1"/>
  <c r="D8" i="1"/>
  <c r="E8" i="1"/>
  <c r="C9" i="1"/>
  <c r="D9" i="1"/>
  <c r="E9" i="1"/>
  <c r="A9" i="1" s="1"/>
  <c r="C10" i="1"/>
  <c r="D10" i="1"/>
  <c r="E10" i="1"/>
  <c r="C11" i="1"/>
  <c r="D11" i="1"/>
  <c r="E11" i="1"/>
  <c r="A11" i="1" s="1"/>
  <c r="C12" i="1"/>
  <c r="D12" i="1"/>
  <c r="E12" i="1"/>
  <c r="A12" i="1" s="1"/>
  <c r="C13" i="1"/>
  <c r="D13" i="1"/>
  <c r="E13" i="1"/>
  <c r="A13" i="1" s="1"/>
  <c r="C14" i="1"/>
  <c r="D14" i="1"/>
  <c r="E14" i="1"/>
  <c r="C15" i="1"/>
  <c r="D15" i="1"/>
  <c r="E15" i="1"/>
  <c r="A15" i="1" s="1"/>
  <c r="C16" i="1"/>
  <c r="D16" i="1"/>
  <c r="E16" i="1"/>
  <c r="C17" i="1"/>
  <c r="D17" i="1"/>
  <c r="E17" i="1"/>
  <c r="A17" i="1" s="1"/>
  <c r="C18" i="1"/>
  <c r="D18" i="1"/>
  <c r="E18" i="1"/>
  <c r="C19" i="1"/>
  <c r="D19" i="1"/>
  <c r="E19" i="1"/>
  <c r="A19" i="1" s="1"/>
  <c r="C20" i="1"/>
  <c r="D20" i="1"/>
  <c r="E20" i="1"/>
  <c r="A20" i="1" s="1"/>
  <c r="C21" i="1"/>
  <c r="D21" i="1"/>
  <c r="E21" i="1"/>
  <c r="A21" i="1" s="1"/>
  <c r="C22" i="1"/>
  <c r="D22" i="1"/>
  <c r="E22" i="1"/>
  <c r="C23" i="1"/>
  <c r="D23" i="1"/>
  <c r="E23" i="1"/>
  <c r="A23" i="1" s="1"/>
  <c r="C24" i="1"/>
  <c r="D24" i="1"/>
  <c r="E24" i="1"/>
  <c r="C25" i="1"/>
  <c r="D25" i="1"/>
  <c r="E25" i="1"/>
  <c r="A25" i="1" s="1"/>
  <c r="C26" i="1"/>
  <c r="D26" i="1"/>
  <c r="E26" i="1"/>
  <c r="C27" i="1"/>
  <c r="D27" i="1"/>
  <c r="E27" i="1"/>
  <c r="A27" i="1" s="1"/>
  <c r="C28" i="1"/>
  <c r="D28" i="1"/>
  <c r="E28" i="1"/>
  <c r="A28" i="1" s="1"/>
  <c r="C29" i="1"/>
  <c r="D29" i="1"/>
  <c r="E29" i="1"/>
  <c r="A29" i="1" s="1"/>
  <c r="C30" i="1"/>
  <c r="D30" i="1"/>
  <c r="E30" i="1"/>
  <c r="C31" i="1"/>
  <c r="D31" i="1"/>
  <c r="E31" i="1"/>
  <c r="A31" i="1" s="1"/>
  <c r="C32" i="1"/>
  <c r="D32" i="1"/>
  <c r="E32" i="1"/>
  <c r="C33" i="1"/>
  <c r="D33" i="1"/>
  <c r="E33" i="1"/>
  <c r="A33" i="1" s="1"/>
  <c r="C34" i="1"/>
  <c r="D34" i="1"/>
  <c r="E34" i="1"/>
  <c r="C35" i="1"/>
  <c r="D35" i="1"/>
  <c r="E35" i="1"/>
  <c r="A35" i="1" s="1"/>
  <c r="C36" i="1"/>
  <c r="D36" i="1"/>
  <c r="E36" i="1"/>
  <c r="A36" i="1" s="1"/>
  <c r="C37" i="1"/>
  <c r="D37" i="1"/>
  <c r="E37" i="1"/>
  <c r="A37" i="1" s="1"/>
  <c r="C38" i="1"/>
  <c r="D38" i="1"/>
  <c r="E38" i="1"/>
  <c r="C39" i="1"/>
  <c r="D39" i="1"/>
  <c r="E39" i="1"/>
  <c r="A39" i="1" s="1"/>
  <c r="C40" i="1"/>
  <c r="D40" i="1"/>
  <c r="E40" i="1"/>
  <c r="C41" i="1"/>
  <c r="D41" i="1"/>
  <c r="E41" i="1"/>
  <c r="A41" i="1" s="1"/>
  <c r="C42" i="1"/>
  <c r="D42" i="1"/>
  <c r="E42" i="1"/>
  <c r="C43" i="1"/>
  <c r="D43" i="1"/>
  <c r="E43" i="1"/>
  <c r="A43" i="1" s="1"/>
  <c r="C44" i="1"/>
  <c r="D44" i="1"/>
  <c r="E44" i="1"/>
  <c r="A44" i="1" s="1"/>
  <c r="C45" i="1"/>
  <c r="D45" i="1"/>
  <c r="E45" i="1"/>
  <c r="A45" i="1" s="1"/>
  <c r="C46" i="1"/>
  <c r="D46" i="1"/>
  <c r="E46" i="1"/>
  <c r="C47" i="1"/>
  <c r="D47" i="1"/>
  <c r="E47" i="1"/>
  <c r="A47" i="1" s="1"/>
  <c r="C48" i="1"/>
  <c r="D48" i="1"/>
  <c r="E48" i="1"/>
  <c r="C49" i="1"/>
  <c r="D49" i="1"/>
  <c r="E49" i="1"/>
  <c r="A49" i="1" s="1"/>
  <c r="C50" i="1"/>
  <c r="D50" i="1"/>
  <c r="E50" i="1"/>
  <c r="C51" i="1"/>
  <c r="D51" i="1"/>
  <c r="E51" i="1"/>
  <c r="A51" i="1" s="1"/>
  <c r="C52" i="1"/>
  <c r="D52" i="1"/>
  <c r="E52" i="1"/>
  <c r="A52" i="1" s="1"/>
  <c r="C53" i="1"/>
  <c r="D53" i="1"/>
  <c r="E53" i="1"/>
  <c r="A53" i="1" s="1"/>
  <c r="C54" i="1"/>
  <c r="D54" i="1"/>
  <c r="E54" i="1"/>
  <c r="C55" i="1"/>
  <c r="D55" i="1"/>
  <c r="E55" i="1"/>
  <c r="A55" i="1" s="1"/>
  <c r="C56" i="1"/>
  <c r="D56" i="1"/>
  <c r="E56" i="1"/>
  <c r="C57" i="1"/>
  <c r="D57" i="1"/>
  <c r="E57" i="1"/>
  <c r="A57" i="1" s="1"/>
  <c r="C58" i="1"/>
  <c r="D58" i="1"/>
  <c r="E58" i="1"/>
  <c r="C59" i="1"/>
  <c r="D59" i="1"/>
  <c r="E59" i="1"/>
  <c r="A59" i="1" s="1"/>
  <c r="C60" i="1"/>
  <c r="D60" i="1"/>
  <c r="E60" i="1"/>
  <c r="C61" i="1"/>
  <c r="D61" i="1"/>
  <c r="E61" i="1"/>
  <c r="A61" i="1" s="1"/>
  <c r="C62" i="1"/>
  <c r="D62" i="1"/>
  <c r="E62" i="1"/>
  <c r="C63" i="1"/>
  <c r="D63" i="1"/>
  <c r="E63" i="1"/>
  <c r="A63" i="1" s="1"/>
  <c r="C64" i="1"/>
  <c r="D64" i="1"/>
  <c r="E64" i="1"/>
  <c r="C65" i="1"/>
  <c r="D65" i="1"/>
  <c r="E65" i="1"/>
  <c r="A65" i="1" s="1"/>
  <c r="C66" i="1"/>
  <c r="D66" i="1"/>
  <c r="E66" i="1"/>
  <c r="C67" i="1"/>
  <c r="D67" i="1"/>
  <c r="E67" i="1"/>
  <c r="A67" i="1" s="1"/>
  <c r="C68" i="1"/>
  <c r="D68" i="1"/>
  <c r="E68" i="1"/>
  <c r="A68" i="1" s="1"/>
  <c r="C69" i="1"/>
  <c r="D69" i="1"/>
  <c r="E69" i="1"/>
  <c r="A69" i="1" s="1"/>
  <c r="C70" i="1"/>
  <c r="D70" i="1"/>
  <c r="E70" i="1"/>
  <c r="C71" i="1"/>
  <c r="D71" i="1"/>
  <c r="E71" i="1"/>
  <c r="A71" i="1" s="1"/>
  <c r="C72" i="1"/>
  <c r="D72" i="1"/>
  <c r="E72" i="1"/>
  <c r="C73" i="1"/>
  <c r="D73" i="1"/>
  <c r="E73" i="1"/>
  <c r="A73" i="1" s="1"/>
  <c r="C74" i="1"/>
  <c r="D74" i="1"/>
  <c r="E74" i="1"/>
  <c r="C75" i="1"/>
  <c r="D75" i="1"/>
  <c r="E75" i="1"/>
  <c r="A75" i="1" s="1"/>
  <c r="C76" i="1"/>
  <c r="D76" i="1"/>
  <c r="E76" i="1"/>
  <c r="A76" i="1" s="1"/>
  <c r="C77" i="1"/>
  <c r="D77" i="1"/>
  <c r="E77" i="1"/>
  <c r="A77" i="1" s="1"/>
  <c r="C78" i="1"/>
  <c r="D78" i="1"/>
  <c r="E78" i="1"/>
  <c r="C79" i="1"/>
  <c r="D79" i="1"/>
  <c r="E79" i="1"/>
  <c r="A79" i="1" s="1"/>
  <c r="C80" i="1"/>
  <c r="D80" i="1"/>
  <c r="E80" i="1"/>
  <c r="C81" i="1"/>
  <c r="D81" i="1"/>
  <c r="E81" i="1"/>
  <c r="A81" i="1" s="1"/>
  <c r="C82" i="1"/>
  <c r="D82" i="1"/>
  <c r="E82" i="1"/>
  <c r="C83" i="1"/>
  <c r="D83" i="1"/>
  <c r="E83" i="1"/>
  <c r="A83" i="1" s="1"/>
  <c r="C84" i="1"/>
  <c r="D84" i="1"/>
  <c r="E84" i="1"/>
  <c r="A84" i="1" s="1"/>
  <c r="C85" i="1"/>
  <c r="D85" i="1"/>
  <c r="E85" i="1"/>
  <c r="A85" i="1" s="1"/>
  <c r="C86" i="1"/>
  <c r="D86" i="1"/>
  <c r="E86" i="1"/>
  <c r="C87" i="1"/>
  <c r="D87" i="1"/>
  <c r="E87" i="1"/>
  <c r="A87" i="1" s="1"/>
  <c r="C88" i="1"/>
  <c r="D88" i="1"/>
  <c r="E88" i="1"/>
  <c r="C89" i="1"/>
  <c r="D89" i="1"/>
  <c r="E89" i="1"/>
  <c r="A89" i="1" s="1"/>
  <c r="C90" i="1"/>
  <c r="D90" i="1"/>
  <c r="E90" i="1"/>
  <c r="C91" i="1"/>
  <c r="D91" i="1"/>
  <c r="E91" i="1"/>
  <c r="A91" i="1" s="1"/>
  <c r="C92" i="1"/>
  <c r="D92" i="1"/>
  <c r="E92" i="1"/>
  <c r="A92" i="1" s="1"/>
  <c r="C93" i="1"/>
  <c r="D93" i="1"/>
  <c r="E93" i="1"/>
  <c r="A93" i="1" s="1"/>
  <c r="C94" i="1"/>
  <c r="D94" i="1"/>
  <c r="E94" i="1"/>
  <c r="C95" i="1"/>
  <c r="D95" i="1"/>
  <c r="E95" i="1"/>
  <c r="A95" i="1" s="1"/>
  <c r="C96" i="1"/>
  <c r="D96" i="1"/>
  <c r="E96" i="1"/>
  <c r="C97" i="1"/>
  <c r="D97" i="1"/>
  <c r="E97" i="1"/>
  <c r="A97" i="1" s="1"/>
  <c r="C98" i="1"/>
  <c r="D98" i="1"/>
  <c r="E98" i="1"/>
  <c r="C99" i="1"/>
  <c r="D99" i="1"/>
  <c r="E99" i="1"/>
  <c r="A99" i="1" s="1"/>
  <c r="C100" i="1"/>
  <c r="D100" i="1"/>
  <c r="E100" i="1"/>
  <c r="A100" i="1" s="1"/>
  <c r="C101" i="1"/>
  <c r="D101" i="1"/>
  <c r="E101" i="1"/>
  <c r="A101" i="1" s="1"/>
  <c r="C102" i="1"/>
  <c r="D102" i="1"/>
  <c r="E102" i="1"/>
  <c r="C103" i="1"/>
  <c r="D103" i="1"/>
  <c r="E103" i="1"/>
  <c r="A103" i="1" s="1"/>
  <c r="C104" i="1"/>
  <c r="D104" i="1"/>
  <c r="E104" i="1"/>
  <c r="C105" i="1"/>
  <c r="D105" i="1"/>
  <c r="E105" i="1"/>
  <c r="A105" i="1" s="1"/>
  <c r="C106" i="1"/>
  <c r="D106" i="1"/>
  <c r="E106" i="1"/>
  <c r="C107" i="1"/>
  <c r="D107" i="1"/>
  <c r="E107" i="1"/>
  <c r="A107" i="1" s="1"/>
  <c r="C108" i="1"/>
  <c r="D108" i="1"/>
  <c r="E108" i="1"/>
  <c r="A108" i="1" s="1"/>
  <c r="C109" i="1"/>
  <c r="D109" i="1"/>
  <c r="E109" i="1"/>
  <c r="A109" i="1" s="1"/>
  <c r="C110" i="1"/>
  <c r="D110" i="1"/>
  <c r="E110" i="1"/>
  <c r="C111" i="1"/>
  <c r="D111" i="1"/>
  <c r="E111" i="1"/>
  <c r="A111" i="1" s="1"/>
  <c r="C112" i="1"/>
  <c r="D112" i="1"/>
  <c r="E112" i="1"/>
  <c r="C113" i="1"/>
  <c r="D113" i="1"/>
  <c r="E113" i="1"/>
  <c r="A113" i="1" s="1"/>
  <c r="C114" i="1"/>
  <c r="D114" i="1"/>
  <c r="E114" i="1"/>
  <c r="C115" i="1"/>
  <c r="D115" i="1"/>
  <c r="E115" i="1"/>
  <c r="A115" i="1" s="1"/>
  <c r="C116" i="1"/>
  <c r="D116" i="1"/>
  <c r="E116" i="1"/>
  <c r="A116" i="1" s="1"/>
  <c r="C117" i="1"/>
  <c r="D117" i="1"/>
  <c r="E117" i="1"/>
  <c r="A117" i="1" s="1"/>
  <c r="C118" i="1"/>
  <c r="D118" i="1"/>
  <c r="E118" i="1"/>
  <c r="C119" i="1"/>
  <c r="D119" i="1"/>
  <c r="E119" i="1"/>
  <c r="A119" i="1" s="1"/>
  <c r="C120" i="1"/>
  <c r="D120" i="1"/>
  <c r="E120" i="1"/>
  <c r="C121" i="1"/>
  <c r="D121" i="1"/>
  <c r="E121" i="1"/>
  <c r="A121" i="1" s="1"/>
  <c r="C122" i="1"/>
  <c r="D122" i="1"/>
  <c r="E122" i="1"/>
  <c r="C123" i="1"/>
  <c r="D123" i="1"/>
  <c r="E123" i="1"/>
  <c r="A123" i="1" s="1"/>
  <c r="C124" i="1"/>
  <c r="D124" i="1"/>
  <c r="E124" i="1"/>
  <c r="A124" i="1" s="1"/>
  <c r="C125" i="1"/>
  <c r="D125" i="1"/>
  <c r="E125" i="1"/>
  <c r="A125" i="1" s="1"/>
  <c r="C126" i="1"/>
  <c r="D126" i="1"/>
  <c r="E126" i="1"/>
  <c r="C127" i="1"/>
  <c r="D127" i="1"/>
  <c r="E127" i="1"/>
  <c r="A127" i="1" s="1"/>
  <c r="C128" i="1"/>
  <c r="D128" i="1"/>
  <c r="E128" i="1"/>
  <c r="C129" i="1"/>
  <c r="A129" i="1" s="1"/>
  <c r="D129" i="1"/>
  <c r="E129" i="1"/>
  <c r="C130" i="1"/>
  <c r="D130" i="1"/>
  <c r="E130" i="1"/>
  <c r="C131" i="1"/>
  <c r="D131" i="1"/>
  <c r="E131" i="1"/>
  <c r="A131" i="1" s="1"/>
  <c r="C132" i="1"/>
  <c r="D132" i="1"/>
  <c r="E132" i="1"/>
  <c r="C133" i="1"/>
  <c r="D133" i="1"/>
  <c r="E133" i="1"/>
  <c r="C134" i="1"/>
  <c r="D134" i="1"/>
  <c r="E134" i="1"/>
  <c r="C135" i="1"/>
  <c r="D135" i="1"/>
  <c r="E135" i="1"/>
  <c r="A135" i="1" s="1"/>
  <c r="C136" i="1"/>
  <c r="D136" i="1"/>
  <c r="E136" i="1"/>
  <c r="C137" i="1"/>
  <c r="D137" i="1"/>
  <c r="E137" i="1"/>
  <c r="A137" i="1" s="1"/>
  <c r="C138" i="1"/>
  <c r="D138" i="1"/>
  <c r="E138" i="1"/>
  <c r="C139" i="1"/>
  <c r="D139" i="1"/>
  <c r="E139" i="1"/>
  <c r="A139" i="1" s="1"/>
  <c r="C140" i="1"/>
  <c r="D140" i="1"/>
  <c r="E140" i="1"/>
  <c r="C141" i="1"/>
  <c r="D141" i="1"/>
  <c r="E141" i="1"/>
  <c r="C142" i="1"/>
  <c r="D142" i="1"/>
  <c r="E142" i="1"/>
  <c r="C143" i="1"/>
  <c r="D143" i="1"/>
  <c r="E143" i="1"/>
  <c r="A143" i="1" s="1"/>
  <c r="C144" i="1"/>
  <c r="D144" i="1"/>
  <c r="E144" i="1"/>
  <c r="C145" i="1"/>
  <c r="D145" i="1"/>
  <c r="E145" i="1"/>
  <c r="A145" i="1" s="1"/>
  <c r="C146" i="1"/>
  <c r="D146" i="1"/>
  <c r="E146" i="1"/>
  <c r="C147" i="1"/>
  <c r="D147" i="1"/>
  <c r="E147" i="1"/>
  <c r="A147" i="1" s="1"/>
  <c r="C148" i="1"/>
  <c r="D148" i="1"/>
  <c r="E148" i="1"/>
  <c r="A148" i="1" s="1"/>
  <c r="C149" i="1"/>
  <c r="D149" i="1"/>
  <c r="E149" i="1"/>
  <c r="C150" i="1"/>
  <c r="D150" i="1"/>
  <c r="E150" i="1"/>
  <c r="C151" i="1"/>
  <c r="D151" i="1"/>
  <c r="E151" i="1"/>
  <c r="A151" i="1" s="1"/>
  <c r="C152" i="1"/>
  <c r="D152" i="1"/>
  <c r="E152" i="1"/>
  <c r="C153" i="1"/>
  <c r="D153" i="1"/>
  <c r="E153" i="1"/>
  <c r="A153" i="1" s="1"/>
  <c r="C154" i="1"/>
  <c r="D154" i="1"/>
  <c r="E154" i="1"/>
  <c r="C155" i="1"/>
  <c r="D155" i="1"/>
  <c r="E155" i="1"/>
  <c r="A155" i="1" s="1"/>
  <c r="C156" i="1"/>
  <c r="D156" i="1"/>
  <c r="E156" i="1"/>
  <c r="A156" i="1" s="1"/>
  <c r="C157" i="1"/>
  <c r="D157" i="1"/>
  <c r="E157" i="1"/>
  <c r="C158" i="1"/>
  <c r="D158" i="1"/>
  <c r="E158" i="1"/>
  <c r="C159" i="1"/>
  <c r="D159" i="1"/>
  <c r="E159" i="1"/>
  <c r="A159" i="1" s="1"/>
  <c r="C160" i="1"/>
  <c r="D160" i="1"/>
  <c r="E160" i="1"/>
  <c r="C161" i="1"/>
  <c r="D161" i="1"/>
  <c r="E161" i="1"/>
  <c r="A161" i="1" s="1"/>
  <c r="C162" i="1"/>
  <c r="D162" i="1"/>
  <c r="E162" i="1"/>
  <c r="C163" i="1"/>
  <c r="D163" i="1"/>
  <c r="E163" i="1"/>
  <c r="A163" i="1" s="1"/>
  <c r="C164" i="1"/>
  <c r="D164" i="1"/>
  <c r="E164" i="1"/>
  <c r="A164" i="1" s="1"/>
  <c r="C165" i="1"/>
  <c r="D165" i="1"/>
  <c r="E165" i="1"/>
  <c r="C166" i="1"/>
  <c r="D166" i="1"/>
  <c r="E166" i="1"/>
  <c r="C167" i="1"/>
  <c r="D167" i="1"/>
  <c r="E167" i="1"/>
  <c r="A167" i="1" s="1"/>
  <c r="C168" i="1"/>
  <c r="D168" i="1"/>
  <c r="E168" i="1"/>
  <c r="C169" i="1"/>
  <c r="D169" i="1"/>
  <c r="E169" i="1"/>
  <c r="A169" i="1" s="1"/>
  <c r="C170" i="1"/>
  <c r="D170" i="1"/>
  <c r="E170" i="1"/>
  <c r="C171" i="1"/>
  <c r="D171" i="1"/>
  <c r="E171" i="1"/>
  <c r="A171" i="1" s="1"/>
  <c r="C172" i="1"/>
  <c r="D172" i="1"/>
  <c r="E172" i="1"/>
  <c r="A172" i="1" s="1"/>
  <c r="A173" i="1"/>
  <c r="C173" i="1"/>
  <c r="D173" i="1"/>
  <c r="E173" i="1"/>
  <c r="C174" i="1"/>
  <c r="D174" i="1"/>
  <c r="E174" i="1"/>
  <c r="A174" i="1" s="1"/>
  <c r="A175" i="1"/>
  <c r="C175" i="1"/>
  <c r="D175" i="1"/>
  <c r="E175" i="1"/>
  <c r="C176" i="1"/>
  <c r="D176" i="1"/>
  <c r="E176" i="1"/>
  <c r="A176" i="1" s="1"/>
  <c r="A177" i="1"/>
  <c r="C177" i="1"/>
  <c r="D177" i="1"/>
  <c r="E177" i="1"/>
  <c r="C178" i="1"/>
  <c r="D178" i="1"/>
  <c r="E178" i="1"/>
  <c r="A178" i="1" s="1"/>
  <c r="A179" i="1"/>
  <c r="C179" i="1"/>
  <c r="D179" i="1"/>
  <c r="E179" i="1"/>
  <c r="C180" i="1"/>
  <c r="D180" i="1"/>
  <c r="E180" i="1"/>
  <c r="A180" i="1" s="1"/>
  <c r="A181" i="1"/>
  <c r="C181" i="1"/>
  <c r="D181" i="1"/>
  <c r="E181" i="1"/>
  <c r="C182" i="1"/>
  <c r="D182" i="1"/>
  <c r="E182" i="1"/>
  <c r="A182" i="1" s="1"/>
  <c r="A183" i="1"/>
  <c r="C183" i="1"/>
  <c r="D183" i="1"/>
  <c r="E183" i="1"/>
  <c r="C184" i="1"/>
  <c r="D184" i="1"/>
  <c r="E184" i="1"/>
  <c r="A185" i="1"/>
  <c r="C185" i="1"/>
  <c r="D185" i="1"/>
  <c r="E185" i="1"/>
  <c r="C186" i="1"/>
  <c r="D186" i="1"/>
  <c r="E186" i="1"/>
  <c r="A186" i="1" s="1"/>
  <c r="A187" i="1"/>
  <c r="C187" i="1"/>
  <c r="D187" i="1"/>
  <c r="E187" i="1"/>
  <c r="C188" i="1"/>
  <c r="D188" i="1"/>
  <c r="E188" i="1"/>
  <c r="A188" i="1" s="1"/>
  <c r="A189" i="1"/>
  <c r="C189" i="1"/>
  <c r="D189" i="1"/>
  <c r="E189" i="1"/>
  <c r="C190" i="1"/>
  <c r="D190" i="1"/>
  <c r="E190" i="1"/>
  <c r="A190" i="1" s="1"/>
  <c r="A191" i="1"/>
  <c r="C191" i="1"/>
  <c r="D191" i="1"/>
  <c r="E191" i="1"/>
  <c r="C192" i="1"/>
  <c r="D192" i="1"/>
  <c r="E192" i="1"/>
  <c r="A193" i="1"/>
  <c r="C193" i="1"/>
  <c r="D193" i="1"/>
  <c r="E193" i="1"/>
  <c r="C194" i="1"/>
  <c r="D194" i="1"/>
  <c r="E194" i="1"/>
  <c r="A194" i="1" s="1"/>
  <c r="A195" i="1"/>
  <c r="C195" i="1"/>
  <c r="D195" i="1"/>
  <c r="E195" i="1"/>
  <c r="C196" i="1"/>
  <c r="D196" i="1"/>
  <c r="E196" i="1"/>
  <c r="A196" i="1" s="1"/>
  <c r="A197" i="1"/>
  <c r="C197" i="1"/>
  <c r="D197" i="1"/>
  <c r="E197" i="1"/>
  <c r="C198" i="1"/>
  <c r="D198" i="1"/>
  <c r="E198" i="1"/>
  <c r="A199" i="1"/>
  <c r="C199" i="1"/>
  <c r="D199" i="1"/>
  <c r="E199" i="1"/>
  <c r="C200" i="1"/>
  <c r="D200" i="1"/>
  <c r="E200" i="1"/>
  <c r="A201" i="1"/>
  <c r="C201" i="1"/>
  <c r="D201" i="1"/>
  <c r="E201" i="1"/>
  <c r="C202" i="1"/>
  <c r="D202" i="1"/>
  <c r="E202" i="1"/>
  <c r="A202" i="1" s="1"/>
  <c r="A203" i="1"/>
  <c r="C203" i="1"/>
  <c r="D203" i="1"/>
  <c r="E203" i="1"/>
  <c r="C204" i="1"/>
  <c r="D204" i="1"/>
  <c r="E204" i="1"/>
  <c r="A204" i="1" s="1"/>
  <c r="A205" i="1"/>
  <c r="C205" i="1"/>
  <c r="D205" i="1"/>
  <c r="E205" i="1"/>
  <c r="C206" i="1"/>
  <c r="D206" i="1"/>
  <c r="E206" i="1"/>
  <c r="A206" i="1" s="1"/>
  <c r="A207" i="1"/>
  <c r="C207" i="1"/>
  <c r="D207" i="1"/>
  <c r="E207" i="1"/>
  <c r="C208" i="1"/>
  <c r="D208" i="1"/>
  <c r="E208" i="1"/>
  <c r="A209" i="1"/>
  <c r="C209" i="1"/>
  <c r="D209" i="1"/>
  <c r="E209" i="1"/>
  <c r="C210" i="1"/>
  <c r="D210" i="1"/>
  <c r="E210" i="1"/>
  <c r="A210" i="1" s="1"/>
  <c r="A211" i="1"/>
  <c r="C211" i="1"/>
  <c r="D211" i="1"/>
  <c r="E211" i="1"/>
  <c r="C212" i="1"/>
  <c r="D212" i="1"/>
  <c r="E212" i="1"/>
  <c r="A212" i="1" s="1"/>
  <c r="A213" i="1"/>
  <c r="C213" i="1"/>
  <c r="D213" i="1"/>
  <c r="E213" i="1"/>
  <c r="C214" i="1"/>
  <c r="D214" i="1"/>
  <c r="E214" i="1"/>
  <c r="A215" i="1"/>
  <c r="C215" i="1"/>
  <c r="D215" i="1"/>
  <c r="E215" i="1"/>
  <c r="C216" i="1"/>
  <c r="D216" i="1"/>
  <c r="E216" i="1"/>
  <c r="A217" i="1"/>
  <c r="C217" i="1"/>
  <c r="D217" i="1"/>
  <c r="E217" i="1"/>
  <c r="C218" i="1"/>
  <c r="D218" i="1"/>
  <c r="E218" i="1"/>
  <c r="A218" i="1" s="1"/>
  <c r="A219" i="1"/>
  <c r="C219" i="1"/>
  <c r="D219" i="1"/>
  <c r="E219" i="1"/>
  <c r="C220" i="1"/>
  <c r="D220" i="1"/>
  <c r="E220" i="1"/>
  <c r="A220" i="1" s="1"/>
  <c r="A221" i="1"/>
  <c r="C221" i="1"/>
  <c r="D221" i="1"/>
  <c r="E221" i="1"/>
  <c r="C222" i="1"/>
  <c r="D222" i="1"/>
  <c r="E222" i="1"/>
  <c r="A222" i="1" s="1"/>
  <c r="A223" i="1"/>
  <c r="C223" i="1"/>
  <c r="D223" i="1"/>
  <c r="E223" i="1"/>
  <c r="C224" i="1"/>
  <c r="D224" i="1"/>
  <c r="E224" i="1"/>
  <c r="A225" i="1"/>
  <c r="C225" i="1"/>
  <c r="D225" i="1"/>
  <c r="E225" i="1"/>
  <c r="C226" i="1"/>
  <c r="D226" i="1"/>
  <c r="E226" i="1"/>
  <c r="A226" i="1" s="1"/>
  <c r="A227" i="1"/>
  <c r="C227" i="1"/>
  <c r="D227" i="1"/>
  <c r="E227" i="1"/>
  <c r="C228" i="1"/>
  <c r="D228" i="1"/>
  <c r="E228" i="1"/>
  <c r="A228" i="1" s="1"/>
  <c r="A229" i="1"/>
  <c r="C229" i="1"/>
  <c r="D229" i="1"/>
  <c r="E229" i="1"/>
  <c r="C230" i="1"/>
  <c r="D230" i="1"/>
  <c r="E230" i="1"/>
  <c r="A231" i="1"/>
  <c r="C231" i="1"/>
  <c r="D231" i="1"/>
  <c r="E231" i="1"/>
  <c r="C232" i="1"/>
  <c r="D232" i="1"/>
  <c r="E232" i="1"/>
  <c r="C233" i="1"/>
  <c r="D233" i="1"/>
  <c r="A233" i="1" s="1"/>
  <c r="E233" i="1"/>
  <c r="C234" i="1"/>
  <c r="D234" i="1"/>
  <c r="E234" i="1"/>
  <c r="A234" i="1" s="1"/>
  <c r="A235" i="1"/>
  <c r="C235" i="1"/>
  <c r="D235" i="1"/>
  <c r="E235" i="1"/>
  <c r="C236" i="1"/>
  <c r="D236" i="1"/>
  <c r="E236" i="1"/>
  <c r="A236" i="1" s="1"/>
  <c r="A237" i="1"/>
  <c r="C237" i="1"/>
  <c r="D237" i="1"/>
  <c r="E237" i="1"/>
  <c r="C238" i="1"/>
  <c r="D238" i="1"/>
  <c r="E238" i="1"/>
  <c r="A238" i="1" s="1"/>
  <c r="A239" i="1"/>
  <c r="C239" i="1"/>
  <c r="D239" i="1"/>
  <c r="E239" i="1"/>
  <c r="C240" i="1"/>
  <c r="D240" i="1"/>
  <c r="E240" i="1"/>
  <c r="C241" i="1"/>
  <c r="D241" i="1"/>
  <c r="A241" i="1" s="1"/>
  <c r="E241" i="1"/>
  <c r="C242" i="1"/>
  <c r="D242" i="1"/>
  <c r="E242" i="1"/>
  <c r="C243" i="1"/>
  <c r="D243" i="1"/>
  <c r="A243" i="1" s="1"/>
  <c r="E243" i="1"/>
  <c r="C244" i="1"/>
  <c r="D244" i="1"/>
  <c r="E244" i="1"/>
  <c r="A244" i="1" s="1"/>
  <c r="A245" i="1"/>
  <c r="C245" i="1"/>
  <c r="D245" i="1"/>
  <c r="E245" i="1"/>
  <c r="C246" i="1"/>
  <c r="D246" i="1"/>
  <c r="E246" i="1"/>
  <c r="A247" i="1"/>
  <c r="C247" i="1"/>
  <c r="D247" i="1"/>
  <c r="E247" i="1"/>
  <c r="C248" i="1"/>
  <c r="D248" i="1"/>
  <c r="E248" i="1"/>
  <c r="C249" i="1"/>
  <c r="D249" i="1"/>
  <c r="A249" i="1" s="1"/>
  <c r="E249" i="1"/>
  <c r="C250" i="1"/>
  <c r="D250" i="1"/>
  <c r="E250" i="1"/>
  <c r="A250" i="1" s="1"/>
  <c r="C251" i="1"/>
  <c r="D251" i="1"/>
  <c r="A251" i="1" s="1"/>
  <c r="E251" i="1"/>
  <c r="C252" i="1"/>
  <c r="D252" i="1"/>
  <c r="E252" i="1"/>
  <c r="A252" i="1" s="1"/>
  <c r="A253" i="1"/>
  <c r="C253" i="1"/>
  <c r="D253" i="1"/>
  <c r="E253" i="1"/>
  <c r="C254" i="1"/>
  <c r="D254" i="1"/>
  <c r="E254" i="1"/>
  <c r="A254" i="1" s="1"/>
  <c r="A255" i="1"/>
  <c r="C255" i="1"/>
  <c r="D255" i="1"/>
  <c r="E255" i="1"/>
  <c r="C256" i="1"/>
  <c r="D256" i="1"/>
  <c r="E256" i="1"/>
  <c r="C257" i="1"/>
  <c r="D257" i="1"/>
  <c r="A257" i="1" s="1"/>
  <c r="E257" i="1"/>
  <c r="C258" i="1"/>
  <c r="D258" i="1"/>
  <c r="E258" i="1"/>
  <c r="C259" i="1"/>
  <c r="D259" i="1"/>
  <c r="A259" i="1" s="1"/>
  <c r="E259" i="1"/>
  <c r="C260" i="1"/>
  <c r="D260" i="1"/>
  <c r="E260" i="1"/>
  <c r="A260" i="1" s="1"/>
  <c r="A261" i="1"/>
  <c r="C261" i="1"/>
  <c r="D261" i="1"/>
  <c r="E261" i="1"/>
  <c r="C262" i="1"/>
  <c r="D262" i="1"/>
  <c r="E262" i="1"/>
  <c r="A263" i="1"/>
  <c r="C263" i="1"/>
  <c r="D263" i="1"/>
  <c r="E263" i="1"/>
  <c r="C264" i="1"/>
  <c r="D264" i="1"/>
  <c r="E264" i="1"/>
  <c r="C265" i="1"/>
  <c r="D265" i="1"/>
  <c r="A265" i="1" s="1"/>
  <c r="E265" i="1"/>
  <c r="C266" i="1"/>
  <c r="D266" i="1"/>
  <c r="E266" i="1"/>
  <c r="A266" i="1" s="1"/>
  <c r="C267" i="1"/>
  <c r="D267" i="1"/>
  <c r="A267" i="1" s="1"/>
  <c r="E267" i="1"/>
  <c r="C268" i="1"/>
  <c r="D268" i="1"/>
  <c r="E268" i="1"/>
  <c r="A268" i="1" s="1"/>
  <c r="A269" i="1"/>
  <c r="C269" i="1"/>
  <c r="D269" i="1"/>
  <c r="E269" i="1"/>
  <c r="C270" i="1"/>
  <c r="D270" i="1"/>
  <c r="E270" i="1"/>
  <c r="C271" i="1"/>
  <c r="A271" i="1" s="1"/>
  <c r="D271" i="1"/>
  <c r="E271" i="1"/>
  <c r="C272" i="1"/>
  <c r="D272" i="1"/>
  <c r="E272" i="1"/>
  <c r="C273" i="1"/>
  <c r="D273" i="1"/>
  <c r="E273" i="1"/>
  <c r="C274" i="1"/>
  <c r="D274" i="1"/>
  <c r="E274" i="1"/>
  <c r="C275" i="1"/>
  <c r="A275" i="1" s="1"/>
  <c r="D275" i="1"/>
  <c r="E275" i="1"/>
  <c r="C276" i="1"/>
  <c r="D276" i="1"/>
  <c r="E276" i="1"/>
  <c r="A276" i="1" s="1"/>
  <c r="A277" i="1"/>
  <c r="C277" i="1"/>
  <c r="D277" i="1"/>
  <c r="E277" i="1"/>
  <c r="C278" i="1"/>
  <c r="D278" i="1"/>
  <c r="E278" i="1"/>
  <c r="A279" i="1"/>
  <c r="C279" i="1"/>
  <c r="D279" i="1"/>
  <c r="E279" i="1"/>
  <c r="C280" i="1"/>
  <c r="D280" i="1"/>
  <c r="E280" i="1"/>
  <c r="C281" i="1"/>
  <c r="A281" i="1" s="1"/>
  <c r="D281" i="1"/>
  <c r="E281" i="1"/>
  <c r="C282" i="1"/>
  <c r="D282" i="1"/>
  <c r="E282" i="1"/>
  <c r="A282" i="1" s="1"/>
  <c r="C283" i="1"/>
  <c r="D283" i="1"/>
  <c r="A283" i="1" s="1"/>
  <c r="E283" i="1"/>
  <c r="C284" i="1"/>
  <c r="D284" i="1"/>
  <c r="E284" i="1"/>
  <c r="A284" i="1" s="1"/>
  <c r="A285" i="1"/>
  <c r="C285" i="1"/>
  <c r="D285" i="1"/>
  <c r="E285" i="1"/>
  <c r="C286" i="1"/>
  <c r="D286" i="1"/>
  <c r="E286" i="1"/>
  <c r="C287" i="1"/>
  <c r="A287" i="1" s="1"/>
  <c r="D287" i="1"/>
  <c r="E287" i="1"/>
  <c r="C288" i="1"/>
  <c r="D288" i="1"/>
  <c r="E288" i="1"/>
  <c r="C289" i="1"/>
  <c r="D289" i="1"/>
  <c r="E289" i="1"/>
  <c r="C290" i="1"/>
  <c r="D290" i="1"/>
  <c r="E290" i="1"/>
  <c r="C291" i="1"/>
  <c r="A291" i="1" s="1"/>
  <c r="D291" i="1"/>
  <c r="E291" i="1"/>
  <c r="C292" i="1"/>
  <c r="D292" i="1"/>
  <c r="E292" i="1"/>
  <c r="A292" i="1" s="1"/>
  <c r="A293" i="1"/>
  <c r="C293" i="1"/>
  <c r="D293" i="1"/>
  <c r="E293" i="1"/>
  <c r="C294" i="1"/>
  <c r="D294" i="1"/>
  <c r="E294" i="1"/>
  <c r="A295" i="1"/>
  <c r="C295" i="1"/>
  <c r="D295" i="1"/>
  <c r="E295" i="1"/>
  <c r="C296" i="1"/>
  <c r="D296" i="1"/>
  <c r="E296" i="1"/>
  <c r="C297" i="1"/>
  <c r="A297" i="1" s="1"/>
  <c r="D297" i="1"/>
  <c r="E297" i="1"/>
  <c r="C298" i="1"/>
  <c r="D298" i="1"/>
  <c r="E298" i="1"/>
  <c r="A298" i="1" s="1"/>
  <c r="C299" i="1"/>
  <c r="D299" i="1"/>
  <c r="A299" i="1" s="1"/>
  <c r="E299" i="1"/>
  <c r="C300" i="1"/>
  <c r="D300" i="1"/>
  <c r="E300" i="1"/>
  <c r="A300" i="1" s="1"/>
  <c r="A301" i="1"/>
  <c r="C301" i="1"/>
  <c r="D301" i="1"/>
  <c r="E301" i="1"/>
  <c r="C302" i="1"/>
  <c r="D302" i="1"/>
  <c r="E302" i="1"/>
  <c r="C303" i="1"/>
  <c r="A303" i="1" s="1"/>
  <c r="D303" i="1"/>
  <c r="E303" i="1"/>
  <c r="C304" i="1"/>
  <c r="D304" i="1"/>
  <c r="E304" i="1"/>
  <c r="C305" i="1"/>
  <c r="D305" i="1"/>
  <c r="E305" i="1"/>
  <c r="C306" i="1"/>
  <c r="D306" i="1"/>
  <c r="E306" i="1"/>
  <c r="C307" i="1"/>
  <c r="A307" i="1" s="1"/>
  <c r="D307" i="1"/>
  <c r="E307" i="1"/>
  <c r="C308" i="1"/>
  <c r="D308" i="1"/>
  <c r="E308" i="1"/>
  <c r="A308" i="1" s="1"/>
  <c r="A309" i="1"/>
  <c r="C309" i="1"/>
  <c r="D309" i="1"/>
  <c r="E309" i="1"/>
  <c r="C310" i="1"/>
  <c r="D310" i="1"/>
  <c r="E310" i="1"/>
  <c r="A311" i="1"/>
  <c r="C311" i="1"/>
  <c r="D311" i="1"/>
  <c r="E311" i="1"/>
  <c r="C312" i="1"/>
  <c r="D312" i="1"/>
  <c r="E312" i="1"/>
  <c r="C313" i="1"/>
  <c r="A313" i="1" s="1"/>
  <c r="D313" i="1"/>
  <c r="E313" i="1"/>
  <c r="C314" i="1"/>
  <c r="D314" i="1"/>
  <c r="E314" i="1"/>
  <c r="A314" i="1" s="1"/>
  <c r="C315" i="1"/>
  <c r="D315" i="1"/>
  <c r="A315" i="1" s="1"/>
  <c r="E315" i="1"/>
  <c r="C316" i="1"/>
  <c r="D316" i="1"/>
  <c r="E316" i="1"/>
  <c r="A316" i="1" s="1"/>
  <c r="A317" i="1"/>
  <c r="C317" i="1"/>
  <c r="D317" i="1"/>
  <c r="E317" i="1"/>
  <c r="C318" i="1"/>
  <c r="D318" i="1"/>
  <c r="E318" i="1"/>
  <c r="C319" i="1"/>
  <c r="A319" i="1" s="1"/>
  <c r="D319" i="1"/>
  <c r="E319" i="1"/>
  <c r="C320" i="1"/>
  <c r="D320" i="1"/>
  <c r="E320" i="1"/>
  <c r="C321" i="1"/>
  <c r="D321" i="1"/>
  <c r="E321" i="1"/>
  <c r="C322" i="1"/>
  <c r="D322" i="1"/>
  <c r="E322" i="1"/>
  <c r="C323" i="1"/>
  <c r="A323" i="1" s="1"/>
  <c r="D323" i="1"/>
  <c r="E323" i="1"/>
  <c r="C324" i="1"/>
  <c r="D324" i="1"/>
  <c r="E324" i="1"/>
  <c r="A324" i="1" s="1"/>
  <c r="A325" i="1"/>
  <c r="C325" i="1"/>
  <c r="D325" i="1"/>
  <c r="E325" i="1"/>
  <c r="C326" i="1"/>
  <c r="D326" i="1"/>
  <c r="E326" i="1"/>
  <c r="A327" i="1"/>
  <c r="C327" i="1"/>
  <c r="D327" i="1"/>
  <c r="E327" i="1"/>
  <c r="C328" i="1"/>
  <c r="D328" i="1"/>
  <c r="E328" i="1"/>
  <c r="C329" i="1"/>
  <c r="A329" i="1" s="1"/>
  <c r="D329" i="1"/>
  <c r="E329" i="1"/>
  <c r="C330" i="1"/>
  <c r="D330" i="1"/>
  <c r="E330" i="1"/>
  <c r="A330" i="1" s="1"/>
  <c r="C331" i="1"/>
  <c r="D331" i="1"/>
  <c r="A331" i="1" s="1"/>
  <c r="E331" i="1"/>
  <c r="C332" i="1"/>
  <c r="D332" i="1"/>
  <c r="E332" i="1"/>
  <c r="A332" i="1" s="1"/>
  <c r="A333" i="1"/>
  <c r="C333" i="1"/>
  <c r="D333" i="1"/>
  <c r="E333" i="1"/>
  <c r="C334" i="1"/>
  <c r="D334" i="1"/>
  <c r="E334" i="1"/>
  <c r="C335" i="1"/>
  <c r="A335" i="1" s="1"/>
  <c r="D335" i="1"/>
  <c r="E335" i="1"/>
  <c r="C336" i="1"/>
  <c r="D336" i="1"/>
  <c r="E336" i="1"/>
  <c r="C337" i="1"/>
  <c r="A337" i="1" s="1"/>
  <c r="D337" i="1"/>
  <c r="E337" i="1"/>
  <c r="C338" i="1"/>
  <c r="D338" i="1"/>
  <c r="E338" i="1"/>
  <c r="C339" i="1"/>
  <c r="A339" i="1" s="1"/>
  <c r="D339" i="1"/>
  <c r="E339" i="1"/>
  <c r="C340" i="1"/>
  <c r="D340" i="1"/>
  <c r="E340" i="1"/>
  <c r="A340" i="1" s="1"/>
  <c r="A341" i="1"/>
  <c r="C341" i="1"/>
  <c r="D341" i="1"/>
  <c r="E341" i="1"/>
  <c r="C342" i="1"/>
  <c r="D342" i="1"/>
  <c r="E342" i="1"/>
  <c r="A343" i="1"/>
  <c r="C343" i="1"/>
  <c r="D343" i="1"/>
  <c r="E343" i="1"/>
  <c r="C344" i="1"/>
  <c r="A344" i="1" s="1"/>
  <c r="D344" i="1"/>
  <c r="E344" i="1"/>
  <c r="A345" i="1"/>
  <c r="C345" i="1"/>
  <c r="D345" i="1"/>
  <c r="E345" i="1"/>
  <c r="C346" i="1"/>
  <c r="A346" i="1" s="1"/>
  <c r="D346" i="1"/>
  <c r="E346" i="1"/>
  <c r="A347" i="1"/>
  <c r="C347" i="1"/>
  <c r="D347" i="1"/>
  <c r="E347" i="1"/>
  <c r="C348" i="1"/>
  <c r="A348" i="1" s="1"/>
  <c r="D348" i="1"/>
  <c r="E348" i="1"/>
  <c r="A349" i="1"/>
  <c r="C349" i="1"/>
  <c r="D349" i="1"/>
  <c r="E349" i="1"/>
  <c r="C350" i="1"/>
  <c r="A350" i="1" s="1"/>
  <c r="D350" i="1"/>
  <c r="E350" i="1"/>
  <c r="A351" i="1"/>
  <c r="C351" i="1"/>
  <c r="D351" i="1"/>
  <c r="E351" i="1"/>
  <c r="C352" i="1"/>
  <c r="A352" i="1" s="1"/>
  <c r="D352" i="1"/>
  <c r="E352" i="1"/>
  <c r="A353" i="1"/>
  <c r="C353" i="1"/>
  <c r="D353" i="1"/>
  <c r="E353" i="1"/>
  <c r="C354" i="1"/>
  <c r="A354" i="1" s="1"/>
  <c r="D354" i="1"/>
  <c r="E354" i="1"/>
  <c r="A355" i="1"/>
  <c r="C355" i="1"/>
  <c r="D355" i="1"/>
  <c r="E355" i="1"/>
  <c r="C356" i="1"/>
  <c r="A356" i="1" s="1"/>
  <c r="D356" i="1"/>
  <c r="E356" i="1"/>
  <c r="A357" i="1"/>
  <c r="C357" i="1"/>
  <c r="D357" i="1"/>
  <c r="E357" i="1"/>
  <c r="C358" i="1"/>
  <c r="A358" i="1" s="1"/>
  <c r="D358" i="1"/>
  <c r="E358" i="1"/>
  <c r="A359" i="1"/>
  <c r="C359" i="1"/>
  <c r="D359" i="1"/>
  <c r="E359" i="1"/>
  <c r="C360" i="1"/>
  <c r="A360" i="1" s="1"/>
  <c r="D360" i="1"/>
  <c r="E360" i="1"/>
  <c r="A361" i="1"/>
  <c r="C361" i="1"/>
  <c r="D361" i="1"/>
  <c r="E361" i="1"/>
  <c r="C362" i="1"/>
  <c r="A362" i="1" s="1"/>
  <c r="D362" i="1"/>
  <c r="E362" i="1"/>
  <c r="A363" i="1"/>
  <c r="C363" i="1"/>
  <c r="D363" i="1"/>
  <c r="E363" i="1"/>
  <c r="C364" i="1"/>
  <c r="A364" i="1" s="1"/>
  <c r="D364" i="1"/>
  <c r="E364" i="1"/>
  <c r="A365" i="1"/>
  <c r="C365" i="1"/>
  <c r="D365" i="1"/>
  <c r="E365" i="1"/>
  <c r="C366" i="1"/>
  <c r="A366" i="1" s="1"/>
  <c r="D366" i="1"/>
  <c r="E366" i="1"/>
  <c r="A367" i="1"/>
  <c r="C367" i="1"/>
  <c r="D367" i="1"/>
  <c r="E367" i="1"/>
  <c r="C368" i="1"/>
  <c r="A368" i="1" s="1"/>
  <c r="D368" i="1"/>
  <c r="E368" i="1"/>
  <c r="A369" i="1"/>
  <c r="C369" i="1"/>
  <c r="D369" i="1"/>
  <c r="E369" i="1"/>
  <c r="C370" i="1"/>
  <c r="A370" i="1" s="1"/>
  <c r="D370" i="1"/>
  <c r="E370" i="1"/>
  <c r="A371" i="1"/>
  <c r="C371" i="1"/>
  <c r="D371" i="1"/>
  <c r="E371" i="1"/>
  <c r="C372" i="1"/>
  <c r="A372" i="1" s="1"/>
  <c r="D372" i="1"/>
  <c r="E372" i="1"/>
  <c r="A373" i="1"/>
  <c r="C373" i="1"/>
  <c r="D373" i="1"/>
  <c r="E373" i="1"/>
  <c r="C374" i="1"/>
  <c r="A374" i="1" s="1"/>
  <c r="D374" i="1"/>
  <c r="E374" i="1"/>
  <c r="A375" i="1"/>
  <c r="C375" i="1"/>
  <c r="D375" i="1"/>
  <c r="E375" i="1"/>
  <c r="C376" i="1"/>
  <c r="A376" i="1" s="1"/>
  <c r="D376" i="1"/>
  <c r="E376" i="1"/>
  <c r="A377" i="1"/>
  <c r="C377" i="1"/>
  <c r="D377" i="1"/>
  <c r="E377" i="1"/>
  <c r="C378" i="1"/>
  <c r="A378" i="1" s="1"/>
  <c r="D378" i="1"/>
  <c r="E378" i="1"/>
  <c r="A379" i="1"/>
  <c r="C379" i="1"/>
  <c r="D379" i="1"/>
  <c r="E379" i="1"/>
  <c r="C380" i="1"/>
  <c r="A380" i="1" s="1"/>
  <c r="D380" i="1"/>
  <c r="E380" i="1"/>
  <c r="A381" i="1"/>
  <c r="C381" i="1"/>
  <c r="D381" i="1"/>
  <c r="E381" i="1"/>
  <c r="C382" i="1"/>
  <c r="A382" i="1" s="1"/>
  <c r="D382" i="1"/>
  <c r="E382" i="1"/>
  <c r="A383" i="1"/>
  <c r="C383" i="1"/>
  <c r="D383" i="1"/>
  <c r="E383" i="1"/>
  <c r="C384" i="1"/>
  <c r="A384" i="1" s="1"/>
  <c r="D384" i="1"/>
  <c r="E384" i="1"/>
  <c r="A385" i="1"/>
  <c r="C385" i="1"/>
  <c r="D385" i="1"/>
  <c r="E385" i="1"/>
  <c r="C386" i="1"/>
  <c r="A386" i="1" s="1"/>
  <c r="D386" i="1"/>
  <c r="E386" i="1"/>
  <c r="A387" i="1"/>
  <c r="C387" i="1"/>
  <c r="D387" i="1"/>
  <c r="E387" i="1"/>
  <c r="C388" i="1"/>
  <c r="A388" i="1" s="1"/>
  <c r="D388" i="1"/>
  <c r="E388" i="1"/>
  <c r="A389" i="1"/>
  <c r="C389" i="1"/>
  <c r="D389" i="1"/>
  <c r="E389" i="1"/>
  <c r="C390" i="1"/>
  <c r="A390" i="1" s="1"/>
  <c r="D390" i="1"/>
  <c r="E390" i="1"/>
  <c r="A391" i="1"/>
  <c r="C391" i="1"/>
  <c r="D391" i="1"/>
  <c r="E391" i="1"/>
  <c r="C392" i="1"/>
  <c r="A392" i="1" s="1"/>
  <c r="D392" i="1"/>
  <c r="E392" i="1"/>
  <c r="A393" i="1"/>
  <c r="C393" i="1"/>
  <c r="D393" i="1"/>
  <c r="E393" i="1"/>
  <c r="C394" i="1"/>
  <c r="A394" i="1" s="1"/>
  <c r="D394" i="1"/>
  <c r="E394" i="1"/>
  <c r="A395" i="1"/>
  <c r="C395" i="1"/>
  <c r="D395" i="1"/>
  <c r="E395" i="1"/>
  <c r="C396" i="1"/>
  <c r="A396" i="1" s="1"/>
  <c r="D396" i="1"/>
  <c r="E396" i="1"/>
  <c r="A397" i="1"/>
  <c r="C397" i="1"/>
  <c r="D397" i="1"/>
  <c r="E397" i="1"/>
  <c r="C398" i="1"/>
  <c r="A398" i="1" s="1"/>
  <c r="D398" i="1"/>
  <c r="E398" i="1"/>
  <c r="A399" i="1"/>
  <c r="C399" i="1"/>
  <c r="D399" i="1"/>
  <c r="E399" i="1"/>
  <c r="C400" i="1"/>
  <c r="A400" i="1" s="1"/>
  <c r="D400" i="1"/>
  <c r="E400" i="1"/>
  <c r="A401" i="1"/>
  <c r="C401" i="1"/>
  <c r="D401" i="1"/>
  <c r="E401" i="1"/>
  <c r="C402" i="1"/>
  <c r="A402" i="1" s="1"/>
  <c r="D402" i="1"/>
  <c r="E402" i="1"/>
  <c r="A403" i="1"/>
  <c r="C403" i="1"/>
  <c r="D403" i="1"/>
  <c r="E403" i="1"/>
  <c r="C404" i="1"/>
  <c r="A404" i="1" s="1"/>
  <c r="D404" i="1"/>
  <c r="E404" i="1"/>
  <c r="A405" i="1"/>
  <c r="C405" i="1"/>
  <c r="D405" i="1"/>
  <c r="E405" i="1"/>
  <c r="C406" i="1"/>
  <c r="A406" i="1" s="1"/>
  <c r="D406" i="1"/>
  <c r="E406" i="1"/>
  <c r="A407" i="1"/>
  <c r="C407" i="1"/>
  <c r="D407" i="1"/>
  <c r="E407" i="1"/>
  <c r="C408" i="1"/>
  <c r="A408" i="1" s="1"/>
  <c r="D408" i="1"/>
  <c r="E408" i="1"/>
  <c r="A409" i="1"/>
  <c r="C409" i="1"/>
  <c r="D409" i="1"/>
  <c r="E409" i="1"/>
  <c r="C410" i="1"/>
  <c r="A410" i="1" s="1"/>
  <c r="D410" i="1"/>
  <c r="E410" i="1"/>
  <c r="A411" i="1"/>
  <c r="C411" i="1"/>
  <c r="D411" i="1"/>
  <c r="E411" i="1"/>
  <c r="C412" i="1"/>
  <c r="A412" i="1" s="1"/>
  <c r="D412" i="1"/>
  <c r="E412" i="1"/>
  <c r="A413" i="1"/>
  <c r="C413" i="1"/>
  <c r="D413" i="1"/>
  <c r="E413" i="1"/>
  <c r="C414" i="1"/>
  <c r="A414" i="1" s="1"/>
  <c r="D414" i="1"/>
  <c r="E414" i="1"/>
  <c r="A415" i="1"/>
  <c r="C415" i="1"/>
  <c r="D415" i="1"/>
  <c r="E415" i="1"/>
  <c r="C416" i="1"/>
  <c r="A416" i="1" s="1"/>
  <c r="D416" i="1"/>
  <c r="E416" i="1"/>
  <c r="A417" i="1"/>
  <c r="C417" i="1"/>
  <c r="D417" i="1"/>
  <c r="E417" i="1"/>
  <c r="C418" i="1"/>
  <c r="A418" i="1" s="1"/>
  <c r="D418" i="1"/>
  <c r="E418" i="1"/>
  <c r="A419" i="1"/>
  <c r="C419" i="1"/>
  <c r="D419" i="1"/>
  <c r="E419" i="1"/>
  <c r="C420" i="1"/>
  <c r="A420" i="1" s="1"/>
  <c r="D420" i="1"/>
  <c r="E420" i="1"/>
  <c r="A421" i="1"/>
  <c r="C421" i="1"/>
  <c r="D421" i="1"/>
  <c r="E421" i="1"/>
  <c r="C422" i="1"/>
  <c r="A422" i="1" s="1"/>
  <c r="D422" i="1"/>
  <c r="E422" i="1"/>
  <c r="A423" i="1"/>
  <c r="C423" i="1"/>
  <c r="D423" i="1"/>
  <c r="E423" i="1"/>
  <c r="C424" i="1"/>
  <c r="A424" i="1" s="1"/>
  <c r="D424" i="1"/>
  <c r="E424" i="1"/>
  <c r="A425" i="1"/>
  <c r="C425" i="1"/>
  <c r="D425" i="1"/>
  <c r="E425" i="1"/>
  <c r="C426" i="1"/>
  <c r="A426" i="1" s="1"/>
  <c r="D426" i="1"/>
  <c r="E426" i="1"/>
  <c r="A427" i="1"/>
  <c r="C427" i="1"/>
  <c r="D427" i="1"/>
  <c r="E427" i="1"/>
  <c r="C428" i="1"/>
  <c r="A428" i="1" s="1"/>
  <c r="D428" i="1"/>
  <c r="E428" i="1"/>
  <c r="A429" i="1"/>
  <c r="C429" i="1"/>
  <c r="D429" i="1"/>
  <c r="E429" i="1"/>
  <c r="C430" i="1"/>
  <c r="A430" i="1" s="1"/>
  <c r="D430" i="1"/>
  <c r="E430" i="1"/>
  <c r="A431" i="1"/>
  <c r="C431" i="1"/>
  <c r="D431" i="1"/>
  <c r="E431" i="1"/>
  <c r="C432" i="1"/>
  <c r="A432" i="1" s="1"/>
  <c r="D432" i="1"/>
  <c r="E432" i="1"/>
  <c r="A433" i="1"/>
  <c r="C433" i="1"/>
  <c r="D433" i="1"/>
  <c r="E433" i="1"/>
  <c r="C434" i="1"/>
  <c r="A434" i="1" s="1"/>
  <c r="D434" i="1"/>
  <c r="E434" i="1"/>
  <c r="A435" i="1"/>
  <c r="C435" i="1"/>
  <c r="D435" i="1"/>
  <c r="E435" i="1"/>
  <c r="C436" i="1"/>
  <c r="A436" i="1" s="1"/>
  <c r="D436" i="1"/>
  <c r="E436" i="1"/>
  <c r="A437" i="1"/>
  <c r="C437" i="1"/>
  <c r="D437" i="1"/>
  <c r="E437" i="1"/>
  <c r="C438" i="1"/>
  <c r="A438" i="1" s="1"/>
  <c r="D438" i="1"/>
  <c r="E438" i="1"/>
  <c r="A439" i="1"/>
  <c r="C439" i="1"/>
  <c r="D439" i="1"/>
  <c r="E439" i="1"/>
  <c r="C440" i="1"/>
  <c r="A440" i="1" s="1"/>
  <c r="D440" i="1"/>
  <c r="E440" i="1"/>
  <c r="A441" i="1"/>
  <c r="C441" i="1"/>
  <c r="D441" i="1"/>
  <c r="E441" i="1"/>
  <c r="C442" i="1"/>
  <c r="D442" i="1"/>
  <c r="E442" i="1"/>
  <c r="A443" i="1"/>
  <c r="C443" i="1"/>
  <c r="D443" i="1"/>
  <c r="E443" i="1"/>
  <c r="C444" i="1"/>
  <c r="D444" i="1"/>
  <c r="E444" i="1"/>
  <c r="A445" i="1"/>
  <c r="C445" i="1"/>
  <c r="D445" i="1"/>
  <c r="E445" i="1"/>
  <c r="C446" i="1"/>
  <c r="D446" i="1"/>
  <c r="E446" i="1"/>
  <c r="A447" i="1"/>
  <c r="C447" i="1"/>
  <c r="D447" i="1"/>
  <c r="E447" i="1"/>
  <c r="C448" i="1"/>
  <c r="A448" i="1" s="1"/>
  <c r="D448" i="1"/>
  <c r="E448" i="1"/>
  <c r="A449" i="1"/>
  <c r="C449" i="1"/>
  <c r="D449" i="1"/>
  <c r="E449" i="1"/>
  <c r="C450" i="1"/>
  <c r="D450" i="1"/>
  <c r="E450" i="1"/>
  <c r="A451" i="1"/>
  <c r="C451" i="1"/>
  <c r="D451" i="1"/>
  <c r="E451" i="1"/>
  <c r="C452" i="1"/>
  <c r="A452" i="1" s="1"/>
  <c r="D452" i="1"/>
  <c r="E452" i="1"/>
  <c r="A453" i="1"/>
  <c r="C453" i="1"/>
  <c r="D453" i="1"/>
  <c r="E453" i="1"/>
  <c r="C454" i="1"/>
  <c r="A454" i="1" s="1"/>
  <c r="D454" i="1"/>
  <c r="E454" i="1"/>
  <c r="A455" i="1"/>
  <c r="C455" i="1"/>
  <c r="D455" i="1"/>
  <c r="E455" i="1"/>
  <c r="C456" i="1"/>
  <c r="D456" i="1"/>
  <c r="E456" i="1"/>
  <c r="A457" i="1"/>
  <c r="C457" i="1"/>
  <c r="D457" i="1"/>
  <c r="E457" i="1"/>
  <c r="C458" i="1"/>
  <c r="D458" i="1"/>
  <c r="E458" i="1"/>
  <c r="A459" i="1"/>
  <c r="C459" i="1"/>
  <c r="D459" i="1"/>
  <c r="E459" i="1"/>
  <c r="C460" i="1"/>
  <c r="D460" i="1"/>
  <c r="E460" i="1"/>
  <c r="A461" i="1"/>
  <c r="C461" i="1"/>
  <c r="D461" i="1"/>
  <c r="E461" i="1"/>
  <c r="C462" i="1"/>
  <c r="D462" i="1"/>
  <c r="E462" i="1"/>
  <c r="A463" i="1"/>
  <c r="C463" i="1"/>
  <c r="D463" i="1"/>
  <c r="E463" i="1"/>
  <c r="C464" i="1"/>
  <c r="A464" i="1" s="1"/>
  <c r="D464" i="1"/>
  <c r="E464" i="1"/>
  <c r="A465" i="1"/>
  <c r="C465" i="1"/>
  <c r="D465" i="1"/>
  <c r="E465" i="1"/>
  <c r="C466" i="1"/>
  <c r="D466" i="1"/>
  <c r="E466" i="1"/>
  <c r="A467" i="1"/>
  <c r="C467" i="1"/>
  <c r="D467" i="1"/>
  <c r="E467" i="1"/>
  <c r="C468" i="1"/>
  <c r="A468" i="1" s="1"/>
  <c r="D468" i="1"/>
  <c r="E468" i="1"/>
  <c r="A469" i="1"/>
  <c r="C469" i="1"/>
  <c r="D469" i="1"/>
  <c r="E469" i="1"/>
  <c r="C470" i="1"/>
  <c r="A470" i="1" s="1"/>
  <c r="D470" i="1"/>
  <c r="E470" i="1"/>
  <c r="A471" i="1"/>
  <c r="C471" i="1"/>
  <c r="D471" i="1"/>
  <c r="E471" i="1"/>
  <c r="C472" i="1"/>
  <c r="D472" i="1"/>
  <c r="E472" i="1"/>
  <c r="C473" i="1"/>
  <c r="A473" i="1" s="1"/>
  <c r="D473" i="1"/>
  <c r="E473" i="1"/>
  <c r="C474" i="1"/>
  <c r="D474" i="1"/>
  <c r="E474" i="1"/>
  <c r="A475" i="1"/>
  <c r="C475" i="1"/>
  <c r="D475" i="1"/>
  <c r="E475" i="1"/>
  <c r="C476" i="1"/>
  <c r="D476" i="1"/>
  <c r="E476" i="1"/>
  <c r="A477" i="1"/>
  <c r="C477" i="1"/>
  <c r="D477" i="1"/>
  <c r="E477" i="1"/>
  <c r="C478" i="1"/>
  <c r="D478" i="1"/>
  <c r="E478" i="1"/>
  <c r="C479" i="1"/>
  <c r="A479" i="1" s="1"/>
  <c r="D479" i="1"/>
  <c r="E479" i="1"/>
  <c r="C480" i="1"/>
  <c r="A480" i="1" s="1"/>
  <c r="D480" i="1"/>
  <c r="E480" i="1"/>
  <c r="C481" i="1"/>
  <c r="A481" i="1" s="1"/>
  <c r="D481" i="1"/>
  <c r="E481" i="1"/>
  <c r="C482" i="1"/>
  <c r="D482" i="1"/>
  <c r="E482" i="1"/>
  <c r="C483" i="1"/>
  <c r="A483" i="1" s="1"/>
  <c r="D483" i="1"/>
  <c r="E483" i="1"/>
  <c r="C484" i="1"/>
  <c r="A484" i="1" s="1"/>
  <c r="D484" i="1"/>
  <c r="E484" i="1"/>
  <c r="C485" i="1"/>
  <c r="A485" i="1" s="1"/>
  <c r="D485" i="1"/>
  <c r="E485" i="1"/>
  <c r="C486" i="1"/>
  <c r="A486" i="1" s="1"/>
  <c r="D486" i="1"/>
  <c r="E486" i="1"/>
  <c r="A487" i="1"/>
  <c r="C487" i="1"/>
  <c r="D487" i="1"/>
  <c r="E487" i="1"/>
  <c r="C488" i="1"/>
  <c r="D488" i="1"/>
  <c r="E488" i="1"/>
  <c r="C489" i="1"/>
  <c r="A489" i="1" s="1"/>
  <c r="D489" i="1"/>
  <c r="E489" i="1"/>
  <c r="C490" i="1"/>
  <c r="D490" i="1"/>
  <c r="E490" i="1"/>
  <c r="A491" i="1"/>
  <c r="C491" i="1"/>
  <c r="D491" i="1"/>
  <c r="E491" i="1"/>
  <c r="C492" i="1"/>
  <c r="D492" i="1"/>
  <c r="E492" i="1"/>
  <c r="A493" i="1"/>
  <c r="C493" i="1"/>
  <c r="D493" i="1"/>
  <c r="E493" i="1"/>
  <c r="C494" i="1"/>
  <c r="D494" i="1"/>
  <c r="E494" i="1"/>
  <c r="C495" i="1"/>
  <c r="A495" i="1" s="1"/>
  <c r="D495" i="1"/>
  <c r="E495" i="1"/>
  <c r="C496" i="1"/>
  <c r="A496" i="1" s="1"/>
  <c r="D496" i="1"/>
  <c r="E496" i="1"/>
  <c r="C497" i="1"/>
  <c r="A497" i="1" s="1"/>
  <c r="D497" i="1"/>
  <c r="E497" i="1"/>
  <c r="C498" i="1"/>
  <c r="D498" i="1"/>
  <c r="E498" i="1"/>
  <c r="C499" i="1"/>
  <c r="A499" i="1" s="1"/>
  <c r="D499" i="1"/>
  <c r="E499" i="1"/>
  <c r="C500" i="1"/>
  <c r="A500" i="1" s="1"/>
  <c r="D500" i="1"/>
  <c r="E500" i="1"/>
  <c r="C501" i="1"/>
  <c r="A501" i="1" s="1"/>
  <c r="D501" i="1"/>
  <c r="E501" i="1"/>
  <c r="C502" i="1"/>
  <c r="A502" i="1" s="1"/>
  <c r="D502" i="1"/>
  <c r="E502" i="1"/>
  <c r="A503" i="1"/>
  <c r="C503" i="1"/>
  <c r="D503" i="1"/>
  <c r="E503" i="1"/>
  <c r="C504" i="1"/>
  <c r="A504" i="1" s="1"/>
  <c r="D504" i="1"/>
  <c r="E504" i="1"/>
  <c r="A505" i="1"/>
  <c r="C505" i="1"/>
  <c r="D505" i="1"/>
  <c r="E505" i="1"/>
  <c r="C506" i="1"/>
  <c r="A506" i="1" s="1"/>
  <c r="D506" i="1"/>
  <c r="E506" i="1"/>
  <c r="A507" i="1"/>
  <c r="C507" i="1"/>
  <c r="D507" i="1"/>
  <c r="E507" i="1"/>
  <c r="C508" i="1"/>
  <c r="A508" i="1" s="1"/>
  <c r="D508" i="1"/>
  <c r="E508" i="1"/>
  <c r="A509" i="1"/>
  <c r="C509" i="1"/>
  <c r="D509" i="1"/>
  <c r="E509" i="1"/>
  <c r="C510" i="1"/>
  <c r="A510" i="1" s="1"/>
  <c r="D510" i="1"/>
  <c r="E510" i="1"/>
  <c r="A511" i="1"/>
  <c r="C511" i="1"/>
  <c r="D511" i="1"/>
  <c r="E511" i="1"/>
  <c r="C512" i="1"/>
  <c r="A512" i="1" s="1"/>
  <c r="D512" i="1"/>
  <c r="E512" i="1"/>
  <c r="A513" i="1"/>
  <c r="C513" i="1"/>
  <c r="D513" i="1"/>
  <c r="E513" i="1"/>
  <c r="C514" i="1"/>
  <c r="A514" i="1" s="1"/>
  <c r="D514" i="1"/>
  <c r="E514" i="1"/>
  <c r="A515" i="1"/>
  <c r="C515" i="1"/>
  <c r="D515" i="1"/>
  <c r="E515" i="1"/>
  <c r="C516" i="1"/>
  <c r="A516" i="1" s="1"/>
  <c r="D516" i="1"/>
  <c r="E516" i="1"/>
  <c r="A517" i="1"/>
  <c r="C517" i="1"/>
  <c r="D517" i="1"/>
  <c r="E517" i="1"/>
  <c r="C518" i="1"/>
  <c r="A518" i="1" s="1"/>
  <c r="D518" i="1"/>
  <c r="E518" i="1"/>
  <c r="A519" i="1"/>
  <c r="C519" i="1"/>
  <c r="D519" i="1"/>
  <c r="E519" i="1"/>
  <c r="C520" i="1"/>
  <c r="A520" i="1" s="1"/>
  <c r="D520" i="1"/>
  <c r="E520" i="1"/>
  <c r="A521" i="1"/>
  <c r="C521" i="1"/>
  <c r="D521" i="1"/>
  <c r="E521" i="1"/>
  <c r="C522" i="1"/>
  <c r="A522" i="1" s="1"/>
  <c r="D522" i="1"/>
  <c r="E522" i="1"/>
  <c r="A523" i="1"/>
  <c r="C523" i="1"/>
  <c r="D523" i="1"/>
  <c r="E523" i="1"/>
  <c r="C524" i="1"/>
  <c r="A524" i="1" s="1"/>
  <c r="D524" i="1"/>
  <c r="E524" i="1"/>
  <c r="A525" i="1"/>
  <c r="C525" i="1"/>
  <c r="D525" i="1"/>
  <c r="E525" i="1"/>
  <c r="C526" i="1"/>
  <c r="A526" i="1" s="1"/>
  <c r="D526" i="1"/>
  <c r="E526" i="1"/>
  <c r="A527" i="1"/>
  <c r="C527" i="1"/>
  <c r="D527" i="1"/>
  <c r="E527" i="1"/>
  <c r="C528" i="1"/>
  <c r="A528" i="1" s="1"/>
  <c r="D528" i="1"/>
  <c r="E528" i="1"/>
  <c r="A529" i="1"/>
  <c r="C529" i="1"/>
  <c r="D529" i="1"/>
  <c r="E529" i="1"/>
  <c r="C530" i="1"/>
  <c r="A530" i="1" s="1"/>
  <c r="D530" i="1"/>
  <c r="E530" i="1"/>
  <c r="A531" i="1"/>
  <c r="C531" i="1"/>
  <c r="D531" i="1"/>
  <c r="E531" i="1"/>
  <c r="C532" i="1"/>
  <c r="A532" i="1" s="1"/>
  <c r="D532" i="1"/>
  <c r="E532" i="1"/>
  <c r="A533" i="1"/>
  <c r="C533" i="1"/>
  <c r="D533" i="1"/>
  <c r="E533" i="1"/>
  <c r="C534" i="1"/>
  <c r="A534" i="1" s="1"/>
  <c r="D534" i="1"/>
  <c r="E534" i="1"/>
  <c r="A535" i="1"/>
  <c r="C535" i="1"/>
  <c r="D535" i="1"/>
  <c r="E535" i="1"/>
  <c r="C536" i="1"/>
  <c r="A536" i="1" s="1"/>
  <c r="D536" i="1"/>
  <c r="E536" i="1"/>
  <c r="A537" i="1"/>
  <c r="C537" i="1"/>
  <c r="D537" i="1"/>
  <c r="E537" i="1"/>
  <c r="C538" i="1"/>
  <c r="A538" i="1" s="1"/>
  <c r="D538" i="1"/>
  <c r="E538" i="1"/>
  <c r="A539" i="1"/>
  <c r="C539" i="1"/>
  <c r="D539" i="1"/>
  <c r="E539" i="1"/>
  <c r="C540" i="1"/>
  <c r="A540" i="1" s="1"/>
  <c r="D540" i="1"/>
  <c r="E540" i="1"/>
  <c r="A541" i="1"/>
  <c r="C541" i="1"/>
  <c r="D541" i="1"/>
  <c r="E541" i="1"/>
  <c r="C542" i="1"/>
  <c r="A542" i="1" s="1"/>
  <c r="D542" i="1"/>
  <c r="E542" i="1"/>
  <c r="A543" i="1"/>
  <c r="C543" i="1"/>
  <c r="D543" i="1"/>
  <c r="E543" i="1"/>
  <c r="C544" i="1"/>
  <c r="A544" i="1" s="1"/>
  <c r="D544" i="1"/>
  <c r="E544" i="1"/>
  <c r="A545" i="1"/>
  <c r="C545" i="1"/>
  <c r="D545" i="1"/>
  <c r="E545" i="1"/>
  <c r="C546" i="1"/>
  <c r="A546" i="1" s="1"/>
  <c r="D546" i="1"/>
  <c r="E546" i="1"/>
  <c r="A547" i="1"/>
  <c r="C547" i="1"/>
  <c r="D547" i="1"/>
  <c r="E547" i="1"/>
  <c r="C548" i="1"/>
  <c r="A548" i="1" s="1"/>
  <c r="D548" i="1"/>
  <c r="E548" i="1"/>
  <c r="A549" i="1"/>
  <c r="C549" i="1"/>
  <c r="D549" i="1"/>
  <c r="E549" i="1"/>
  <c r="C550" i="1"/>
  <c r="A550" i="1" s="1"/>
  <c r="D550" i="1"/>
  <c r="E550" i="1"/>
  <c r="A551" i="1"/>
  <c r="C551" i="1"/>
  <c r="D551" i="1"/>
  <c r="E551" i="1"/>
  <c r="C552" i="1"/>
  <c r="A552" i="1" s="1"/>
  <c r="D552" i="1"/>
  <c r="E552" i="1"/>
  <c r="A553" i="1"/>
  <c r="C553" i="1"/>
  <c r="D553" i="1"/>
  <c r="E553" i="1"/>
  <c r="C554" i="1"/>
  <c r="A554" i="1" s="1"/>
  <c r="D554" i="1"/>
  <c r="E554" i="1"/>
  <c r="A555" i="1"/>
  <c r="C555" i="1"/>
  <c r="D555" i="1"/>
  <c r="E555" i="1"/>
  <c r="C556" i="1"/>
  <c r="A556" i="1" s="1"/>
  <c r="D556" i="1"/>
  <c r="E556" i="1"/>
  <c r="A557" i="1"/>
  <c r="C557" i="1"/>
  <c r="D557" i="1"/>
  <c r="E557" i="1"/>
  <c r="C558" i="1"/>
  <c r="A558" i="1" s="1"/>
  <c r="D558" i="1"/>
  <c r="E558" i="1"/>
  <c r="A559" i="1"/>
  <c r="C559" i="1"/>
  <c r="D559" i="1"/>
  <c r="E559" i="1"/>
  <c r="C560" i="1"/>
  <c r="A560" i="1" s="1"/>
  <c r="D560" i="1"/>
  <c r="E560" i="1"/>
  <c r="A561" i="1"/>
  <c r="C561" i="1"/>
  <c r="D561" i="1"/>
  <c r="E561" i="1"/>
  <c r="C562" i="1"/>
  <c r="A562" i="1" s="1"/>
  <c r="D562" i="1"/>
  <c r="E562" i="1"/>
  <c r="A563" i="1"/>
  <c r="C563" i="1"/>
  <c r="D563" i="1"/>
  <c r="E563" i="1"/>
  <c r="C564" i="1"/>
  <c r="A564" i="1" s="1"/>
  <c r="D564" i="1"/>
  <c r="E564" i="1"/>
  <c r="A565" i="1"/>
  <c r="C565" i="1"/>
  <c r="D565" i="1"/>
  <c r="E565" i="1"/>
  <c r="C566" i="1"/>
  <c r="A566" i="1" s="1"/>
  <c r="D566" i="1"/>
  <c r="E566" i="1"/>
  <c r="A567" i="1"/>
  <c r="C567" i="1"/>
  <c r="D567" i="1"/>
  <c r="E567" i="1"/>
  <c r="C568" i="1"/>
  <c r="A568" i="1" s="1"/>
  <c r="D568" i="1"/>
  <c r="E568" i="1"/>
  <c r="A569" i="1"/>
  <c r="C569" i="1"/>
  <c r="D569" i="1"/>
  <c r="E569" i="1"/>
  <c r="C570" i="1"/>
  <c r="A570" i="1" s="1"/>
  <c r="D570" i="1"/>
  <c r="E570" i="1"/>
  <c r="A571" i="1"/>
  <c r="C571" i="1"/>
  <c r="D571" i="1"/>
  <c r="E571" i="1"/>
  <c r="C572" i="1"/>
  <c r="A572" i="1" s="1"/>
  <c r="D572" i="1"/>
  <c r="E572" i="1"/>
  <c r="A573" i="1"/>
  <c r="C573" i="1"/>
  <c r="D573" i="1"/>
  <c r="E573" i="1"/>
  <c r="C574" i="1"/>
  <c r="A574" i="1" s="1"/>
  <c r="D574" i="1"/>
  <c r="E574" i="1"/>
  <c r="A575" i="1"/>
  <c r="C575" i="1"/>
  <c r="D575" i="1"/>
  <c r="E575" i="1"/>
  <c r="C576" i="1"/>
  <c r="A576" i="1" s="1"/>
  <c r="D576" i="1"/>
  <c r="E576" i="1"/>
  <c r="A577" i="1"/>
  <c r="C577" i="1"/>
  <c r="D577" i="1"/>
  <c r="E577" i="1"/>
  <c r="C578" i="1"/>
  <c r="A578" i="1" s="1"/>
  <c r="D578" i="1"/>
  <c r="E578" i="1"/>
  <c r="A579" i="1"/>
  <c r="C579" i="1"/>
  <c r="D579" i="1"/>
  <c r="E579" i="1"/>
  <c r="C580" i="1"/>
  <c r="A580" i="1" s="1"/>
  <c r="D580" i="1"/>
  <c r="E580" i="1"/>
  <c r="A581" i="1"/>
  <c r="C581" i="1"/>
  <c r="D581" i="1"/>
  <c r="E581" i="1"/>
  <c r="C582" i="1"/>
  <c r="A582" i="1" s="1"/>
  <c r="D582" i="1"/>
  <c r="E582" i="1"/>
  <c r="A583" i="1"/>
  <c r="C583" i="1"/>
  <c r="D583" i="1"/>
  <c r="E583" i="1"/>
  <c r="C584" i="1"/>
  <c r="A584" i="1" s="1"/>
  <c r="D584" i="1"/>
  <c r="E584" i="1"/>
  <c r="A585" i="1"/>
  <c r="C585" i="1"/>
  <c r="D585" i="1"/>
  <c r="E585" i="1"/>
  <c r="C586" i="1"/>
  <c r="A586" i="1" s="1"/>
  <c r="D586" i="1"/>
  <c r="E586" i="1"/>
  <c r="A587" i="1"/>
  <c r="C587" i="1"/>
  <c r="D587" i="1"/>
  <c r="E587" i="1"/>
  <c r="C588" i="1"/>
  <c r="A588" i="1" s="1"/>
  <c r="D588" i="1"/>
  <c r="E588" i="1"/>
  <c r="A589" i="1"/>
  <c r="C589" i="1"/>
  <c r="D589" i="1"/>
  <c r="E589" i="1"/>
  <c r="C590" i="1"/>
  <c r="A590" i="1" s="1"/>
  <c r="D590" i="1"/>
  <c r="E590" i="1"/>
  <c r="A591" i="1"/>
  <c r="C591" i="1"/>
  <c r="D591" i="1"/>
  <c r="E591" i="1"/>
  <c r="C592" i="1"/>
  <c r="A592" i="1" s="1"/>
  <c r="D592" i="1"/>
  <c r="E592" i="1"/>
  <c r="A593" i="1"/>
  <c r="C593" i="1"/>
  <c r="D593" i="1"/>
  <c r="E593" i="1"/>
  <c r="C594" i="1"/>
  <c r="A594" i="1" s="1"/>
  <c r="D594" i="1"/>
  <c r="E594" i="1"/>
  <c r="A595" i="1"/>
  <c r="C595" i="1"/>
  <c r="D595" i="1"/>
  <c r="E595" i="1"/>
  <c r="C596" i="1"/>
  <c r="A596" i="1" s="1"/>
  <c r="D596" i="1"/>
  <c r="E596" i="1"/>
  <c r="A597" i="1"/>
  <c r="C597" i="1"/>
  <c r="D597" i="1"/>
  <c r="E597" i="1"/>
  <c r="C598" i="1"/>
  <c r="A598" i="1" s="1"/>
  <c r="D598" i="1"/>
  <c r="E598" i="1"/>
  <c r="A599" i="1"/>
  <c r="C599" i="1"/>
  <c r="D599" i="1"/>
  <c r="E599" i="1"/>
  <c r="C600" i="1"/>
  <c r="A600" i="1" s="1"/>
  <c r="D600" i="1"/>
  <c r="E600" i="1"/>
  <c r="A601" i="1"/>
  <c r="C601" i="1"/>
  <c r="D601" i="1"/>
  <c r="E601" i="1"/>
  <c r="C602" i="1"/>
  <c r="A602" i="1" s="1"/>
  <c r="D602" i="1"/>
  <c r="E602" i="1"/>
  <c r="A603" i="1"/>
  <c r="C603" i="1"/>
  <c r="D603" i="1"/>
  <c r="E603" i="1"/>
  <c r="C604" i="1"/>
  <c r="A604" i="1" s="1"/>
  <c r="D604" i="1"/>
  <c r="E604" i="1"/>
  <c r="A605" i="1"/>
  <c r="C605" i="1"/>
  <c r="D605" i="1"/>
  <c r="E605" i="1"/>
  <c r="C606" i="1"/>
  <c r="A606" i="1" s="1"/>
  <c r="D606" i="1"/>
  <c r="E606" i="1"/>
  <c r="A607" i="1"/>
  <c r="C607" i="1"/>
  <c r="D607" i="1"/>
  <c r="E607" i="1"/>
  <c r="C608" i="1"/>
  <c r="A608" i="1" s="1"/>
  <c r="D608" i="1"/>
  <c r="E608" i="1"/>
  <c r="A609" i="1"/>
  <c r="C609" i="1"/>
  <c r="D609" i="1"/>
  <c r="E609" i="1"/>
  <c r="C610" i="1"/>
  <c r="A610" i="1" s="1"/>
  <c r="D610" i="1"/>
  <c r="E610" i="1"/>
  <c r="C611" i="1"/>
  <c r="D611" i="1"/>
  <c r="A611" i="1" s="1"/>
  <c r="E611" i="1"/>
  <c r="C612" i="1"/>
  <c r="A612" i="1" s="1"/>
  <c r="D612" i="1"/>
  <c r="E612" i="1"/>
  <c r="A613" i="1"/>
  <c r="C613" i="1"/>
  <c r="D613" i="1"/>
  <c r="E613" i="1"/>
  <c r="C614" i="1"/>
  <c r="A614" i="1" s="1"/>
  <c r="D614" i="1"/>
  <c r="E614" i="1"/>
  <c r="C615" i="1"/>
  <c r="D615" i="1"/>
  <c r="A615" i="1" s="1"/>
  <c r="E615" i="1"/>
  <c r="C616" i="1"/>
  <c r="A616" i="1" s="1"/>
  <c r="D616" i="1"/>
  <c r="E616" i="1"/>
  <c r="C617" i="1"/>
  <c r="D617" i="1"/>
  <c r="A617" i="1" s="1"/>
  <c r="E617" i="1"/>
  <c r="C618" i="1"/>
  <c r="A618" i="1" s="1"/>
  <c r="D618" i="1"/>
  <c r="E618" i="1"/>
  <c r="A619" i="1"/>
  <c r="C619" i="1"/>
  <c r="D619" i="1"/>
  <c r="E619" i="1"/>
  <c r="C620" i="1"/>
  <c r="A620" i="1" s="1"/>
  <c r="D620" i="1"/>
  <c r="E620" i="1"/>
  <c r="C621" i="1"/>
  <c r="D621" i="1"/>
  <c r="A621" i="1" s="1"/>
  <c r="E621" i="1"/>
  <c r="C622" i="1"/>
  <c r="A622" i="1" s="1"/>
  <c r="D622" i="1"/>
  <c r="E622" i="1"/>
  <c r="A623" i="1"/>
  <c r="C623" i="1"/>
  <c r="D623" i="1"/>
  <c r="E623" i="1"/>
  <c r="C624" i="1"/>
  <c r="A624" i="1" s="1"/>
  <c r="D624" i="1"/>
  <c r="E624" i="1"/>
  <c r="C625" i="1"/>
  <c r="D625" i="1"/>
  <c r="A625" i="1" s="1"/>
  <c r="E625" i="1"/>
  <c r="C626" i="1"/>
  <c r="A626" i="1" s="1"/>
  <c r="D626" i="1"/>
  <c r="E626" i="1"/>
  <c r="C627" i="1"/>
  <c r="D627" i="1"/>
  <c r="A627" i="1" s="1"/>
  <c r="E627" i="1"/>
  <c r="C628" i="1"/>
  <c r="A628" i="1" s="1"/>
  <c r="D628" i="1"/>
  <c r="E628" i="1"/>
  <c r="A629" i="1"/>
  <c r="C629" i="1"/>
  <c r="D629" i="1"/>
  <c r="E629" i="1"/>
  <c r="C630" i="1"/>
  <c r="A630" i="1" s="1"/>
  <c r="D630" i="1"/>
  <c r="E630" i="1"/>
  <c r="C631" i="1"/>
  <c r="D631" i="1"/>
  <c r="A631" i="1" s="1"/>
  <c r="E631" i="1"/>
  <c r="C632" i="1"/>
  <c r="A632" i="1" s="1"/>
  <c r="D632" i="1"/>
  <c r="E632" i="1"/>
  <c r="C633" i="1"/>
  <c r="D633" i="1"/>
  <c r="A633" i="1" s="1"/>
  <c r="E633" i="1"/>
  <c r="C634" i="1"/>
  <c r="A634" i="1" s="1"/>
  <c r="D634" i="1"/>
  <c r="E634" i="1"/>
  <c r="A635" i="1"/>
  <c r="C635" i="1"/>
  <c r="D635" i="1"/>
  <c r="E635" i="1"/>
  <c r="C636" i="1"/>
  <c r="A636" i="1" s="1"/>
  <c r="D636" i="1"/>
  <c r="E636" i="1"/>
  <c r="C637" i="1"/>
  <c r="D637" i="1"/>
  <c r="A637" i="1" s="1"/>
  <c r="E637" i="1"/>
  <c r="C638" i="1"/>
  <c r="A638" i="1" s="1"/>
  <c r="D638" i="1"/>
  <c r="E638" i="1"/>
  <c r="A639" i="1"/>
  <c r="C639" i="1"/>
  <c r="D639" i="1"/>
  <c r="E639" i="1"/>
  <c r="C640" i="1"/>
  <c r="A640" i="1" s="1"/>
  <c r="D640" i="1"/>
  <c r="E640" i="1"/>
  <c r="C641" i="1"/>
  <c r="D641" i="1"/>
  <c r="A641" i="1" s="1"/>
  <c r="E641" i="1"/>
  <c r="C642" i="1"/>
  <c r="A642" i="1" s="1"/>
  <c r="D642" i="1"/>
  <c r="E642" i="1"/>
  <c r="C643" i="1"/>
  <c r="D643" i="1"/>
  <c r="A643" i="1" s="1"/>
  <c r="E643" i="1"/>
  <c r="C644" i="1"/>
  <c r="A644" i="1" s="1"/>
  <c r="D644" i="1"/>
  <c r="E644" i="1"/>
  <c r="A645" i="1"/>
  <c r="C645" i="1"/>
  <c r="D645" i="1"/>
  <c r="E645" i="1"/>
  <c r="C646" i="1"/>
  <c r="A646" i="1" s="1"/>
  <c r="D646" i="1"/>
  <c r="E646" i="1"/>
  <c r="C647" i="1"/>
  <c r="A647" i="1" s="1"/>
  <c r="D647" i="1"/>
  <c r="E647" i="1"/>
  <c r="C648" i="1"/>
  <c r="A648" i="1" s="1"/>
  <c r="D648" i="1"/>
  <c r="E648" i="1"/>
  <c r="C649" i="1"/>
  <c r="D649" i="1"/>
  <c r="A649" i="1" s="1"/>
  <c r="E649" i="1"/>
  <c r="C650" i="1"/>
  <c r="A650" i="1" s="1"/>
  <c r="D650" i="1"/>
  <c r="E650" i="1"/>
  <c r="C651" i="1"/>
  <c r="A651" i="1" s="1"/>
  <c r="D651" i="1"/>
  <c r="E651" i="1"/>
  <c r="C652" i="1"/>
  <c r="A652" i="1" s="1"/>
  <c r="D652" i="1"/>
  <c r="E652" i="1"/>
  <c r="C653" i="1"/>
  <c r="D653" i="1"/>
  <c r="A653" i="1" s="1"/>
  <c r="E653" i="1"/>
  <c r="C654" i="1"/>
  <c r="A654" i="1" s="1"/>
  <c r="D654" i="1"/>
  <c r="E654" i="1"/>
  <c r="A655" i="1"/>
  <c r="C655" i="1"/>
  <c r="D655" i="1"/>
  <c r="E655" i="1"/>
  <c r="C656" i="1"/>
  <c r="D656" i="1"/>
  <c r="E656" i="1"/>
  <c r="C657" i="1"/>
  <c r="A657" i="1" s="1"/>
  <c r="D657" i="1"/>
  <c r="E657" i="1"/>
  <c r="C658" i="1"/>
  <c r="A658" i="1" s="1"/>
  <c r="D658" i="1"/>
  <c r="E658" i="1"/>
  <c r="C659" i="1"/>
  <c r="D659" i="1"/>
  <c r="A659" i="1" s="1"/>
  <c r="E659" i="1"/>
  <c r="C660" i="1"/>
  <c r="D660" i="1"/>
  <c r="E660" i="1"/>
  <c r="A661" i="1"/>
  <c r="C661" i="1"/>
  <c r="D661" i="1"/>
  <c r="E661" i="1"/>
  <c r="C662" i="1"/>
  <c r="A662" i="1" s="1"/>
  <c r="D662" i="1"/>
  <c r="E662" i="1"/>
  <c r="C663" i="1"/>
  <c r="A663" i="1" s="1"/>
  <c r="D663" i="1"/>
  <c r="E663" i="1"/>
  <c r="C664" i="1"/>
  <c r="A664" i="1" s="1"/>
  <c r="D664" i="1"/>
  <c r="E664" i="1"/>
  <c r="C665" i="1"/>
  <c r="D665" i="1"/>
  <c r="A665" i="1" s="1"/>
  <c r="E665" i="1"/>
  <c r="C666" i="1"/>
  <c r="D666" i="1"/>
  <c r="E666" i="1"/>
  <c r="C667" i="1"/>
  <c r="A667" i="1" s="1"/>
  <c r="D667" i="1"/>
  <c r="E667" i="1"/>
  <c r="C668" i="1"/>
  <c r="A668" i="1" s="1"/>
  <c r="D668" i="1"/>
  <c r="E668" i="1"/>
  <c r="C669" i="1"/>
  <c r="D669" i="1"/>
  <c r="A669" i="1" s="1"/>
  <c r="E669" i="1"/>
  <c r="C670" i="1"/>
  <c r="A670" i="1" s="1"/>
  <c r="D670" i="1"/>
  <c r="E670" i="1"/>
  <c r="A671" i="1"/>
  <c r="C671" i="1"/>
  <c r="D671" i="1"/>
  <c r="E671" i="1"/>
  <c r="C672" i="1"/>
  <c r="D672" i="1"/>
  <c r="E672" i="1"/>
  <c r="C673" i="1"/>
  <c r="A673" i="1" s="1"/>
  <c r="D673" i="1"/>
  <c r="E673" i="1"/>
  <c r="C674" i="1"/>
  <c r="A674" i="1" s="1"/>
  <c r="D674" i="1"/>
  <c r="E674" i="1"/>
  <c r="C675" i="1"/>
  <c r="D675" i="1"/>
  <c r="A675" i="1" s="1"/>
  <c r="E675" i="1"/>
  <c r="C676" i="1"/>
  <c r="D676" i="1"/>
  <c r="E676" i="1"/>
  <c r="A677" i="1"/>
  <c r="C677" i="1"/>
  <c r="D677" i="1"/>
  <c r="E677" i="1"/>
  <c r="C678" i="1"/>
  <c r="A678" i="1" s="1"/>
  <c r="D678" i="1"/>
  <c r="E678" i="1"/>
  <c r="C679" i="1"/>
  <c r="A679" i="1" s="1"/>
  <c r="D679" i="1"/>
  <c r="E679" i="1"/>
  <c r="C680" i="1"/>
  <c r="A680" i="1" s="1"/>
  <c r="D680" i="1"/>
  <c r="E680" i="1"/>
  <c r="A681" i="1"/>
  <c r="C681" i="1"/>
  <c r="D681" i="1"/>
  <c r="E681" i="1"/>
  <c r="C682" i="1"/>
  <c r="D682" i="1"/>
  <c r="E682" i="1"/>
  <c r="C683" i="1"/>
  <c r="A683" i="1" s="1"/>
  <c r="D683" i="1"/>
  <c r="E683" i="1"/>
  <c r="C684" i="1"/>
  <c r="A684" i="1" s="1"/>
  <c r="D684" i="1"/>
  <c r="E684" i="1"/>
  <c r="C685" i="1"/>
  <c r="D685" i="1"/>
  <c r="A685" i="1" s="1"/>
  <c r="E685" i="1"/>
  <c r="C686" i="1"/>
  <c r="A686" i="1" s="1"/>
  <c r="D686" i="1"/>
  <c r="E686" i="1"/>
  <c r="A687" i="1"/>
  <c r="C687" i="1"/>
  <c r="D687" i="1"/>
  <c r="E687" i="1"/>
  <c r="C688" i="1"/>
  <c r="D688" i="1"/>
  <c r="E688" i="1"/>
  <c r="C689" i="1"/>
  <c r="A689" i="1" s="1"/>
  <c r="D689" i="1"/>
  <c r="E689" i="1"/>
  <c r="C690" i="1"/>
  <c r="A690" i="1" s="1"/>
  <c r="D690" i="1"/>
  <c r="E690" i="1"/>
  <c r="C691" i="1"/>
  <c r="D691" i="1"/>
  <c r="A691" i="1" s="1"/>
  <c r="E691" i="1"/>
  <c r="C692" i="1"/>
  <c r="D692" i="1"/>
  <c r="E692" i="1"/>
  <c r="A693" i="1"/>
  <c r="C693" i="1"/>
  <c r="D693" i="1"/>
  <c r="E693" i="1"/>
  <c r="C694" i="1"/>
  <c r="A694" i="1" s="1"/>
  <c r="D694" i="1"/>
  <c r="E694" i="1"/>
  <c r="C695" i="1"/>
  <c r="A695" i="1" s="1"/>
  <c r="D695" i="1"/>
  <c r="E695" i="1"/>
  <c r="C696" i="1"/>
  <c r="A696" i="1" s="1"/>
  <c r="D696" i="1"/>
  <c r="E696" i="1"/>
  <c r="A697" i="1"/>
  <c r="C697" i="1"/>
  <c r="D697" i="1"/>
  <c r="E697" i="1"/>
  <c r="C698" i="1"/>
  <c r="D698" i="1"/>
  <c r="E698" i="1"/>
  <c r="C699" i="1"/>
  <c r="A699" i="1" s="1"/>
  <c r="D699" i="1"/>
  <c r="E699" i="1"/>
  <c r="C700" i="1"/>
  <c r="A700" i="1" s="1"/>
  <c r="D700" i="1"/>
  <c r="E700" i="1"/>
  <c r="C701" i="1"/>
  <c r="D701" i="1"/>
  <c r="A701" i="1" s="1"/>
  <c r="E701" i="1"/>
  <c r="C702" i="1"/>
  <c r="A702" i="1" s="1"/>
  <c r="D702" i="1"/>
  <c r="E702" i="1"/>
  <c r="A703" i="1"/>
  <c r="C703" i="1"/>
  <c r="D703" i="1"/>
  <c r="E703" i="1"/>
  <c r="C704" i="1"/>
  <c r="D704" i="1"/>
  <c r="E704" i="1"/>
  <c r="C705" i="1"/>
  <c r="A705" i="1" s="1"/>
  <c r="D705" i="1"/>
  <c r="E705" i="1"/>
  <c r="C706" i="1"/>
  <c r="A706" i="1" s="1"/>
  <c r="D706" i="1"/>
  <c r="E706" i="1"/>
  <c r="C707" i="1"/>
  <c r="D707" i="1"/>
  <c r="A707" i="1" s="1"/>
  <c r="E707" i="1"/>
  <c r="C708" i="1"/>
  <c r="D708" i="1"/>
  <c r="E708" i="1"/>
  <c r="A709" i="1"/>
  <c r="C709" i="1"/>
  <c r="D709" i="1"/>
  <c r="E709" i="1"/>
  <c r="C710" i="1"/>
  <c r="A710" i="1" s="1"/>
  <c r="D710" i="1"/>
  <c r="E710" i="1"/>
  <c r="C711" i="1"/>
  <c r="A711" i="1" s="1"/>
  <c r="D711" i="1"/>
  <c r="E711" i="1"/>
  <c r="C712" i="1"/>
  <c r="A712" i="1" s="1"/>
  <c r="D712" i="1"/>
  <c r="E712" i="1"/>
  <c r="C713" i="1"/>
  <c r="D713" i="1"/>
  <c r="A713" i="1" s="1"/>
  <c r="E713" i="1"/>
  <c r="C714" i="1"/>
  <c r="D714" i="1"/>
  <c r="E714" i="1"/>
  <c r="C715" i="1"/>
  <c r="A715" i="1" s="1"/>
  <c r="D715" i="1"/>
  <c r="E715" i="1"/>
  <c r="C716" i="1"/>
  <c r="A716" i="1" s="1"/>
  <c r="D716" i="1"/>
  <c r="E716" i="1"/>
  <c r="C717" i="1"/>
  <c r="D717" i="1"/>
  <c r="A717" i="1" s="1"/>
  <c r="E717" i="1"/>
  <c r="C718" i="1"/>
  <c r="A718" i="1" s="1"/>
  <c r="D718" i="1"/>
  <c r="E718" i="1"/>
  <c r="A719" i="1"/>
  <c r="C719" i="1"/>
  <c r="D719" i="1"/>
  <c r="E719" i="1"/>
  <c r="C720" i="1"/>
  <c r="D720" i="1"/>
  <c r="E720" i="1"/>
  <c r="C721" i="1"/>
  <c r="A721" i="1" s="1"/>
  <c r="D721" i="1"/>
  <c r="E721" i="1"/>
  <c r="C722" i="1"/>
  <c r="A722" i="1" s="1"/>
  <c r="D722" i="1"/>
  <c r="E722" i="1"/>
  <c r="C723" i="1"/>
  <c r="D723" i="1"/>
  <c r="A723" i="1" s="1"/>
  <c r="E723" i="1"/>
  <c r="C724" i="1"/>
  <c r="D724" i="1"/>
  <c r="E724" i="1"/>
  <c r="A725" i="1"/>
  <c r="C725" i="1"/>
  <c r="D725" i="1"/>
  <c r="E725" i="1"/>
  <c r="C726" i="1"/>
  <c r="A726" i="1" s="1"/>
  <c r="D726" i="1"/>
  <c r="E726" i="1"/>
  <c r="C727" i="1"/>
  <c r="A727" i="1" s="1"/>
  <c r="D727" i="1"/>
  <c r="E727" i="1"/>
  <c r="C728" i="1"/>
  <c r="A728" i="1" s="1"/>
  <c r="D728" i="1"/>
  <c r="E728" i="1"/>
  <c r="C729" i="1"/>
  <c r="D729" i="1"/>
  <c r="A729" i="1" s="1"/>
  <c r="E729" i="1"/>
  <c r="C730" i="1"/>
  <c r="D730" i="1"/>
  <c r="E730" i="1"/>
  <c r="C731" i="1"/>
  <c r="A731" i="1" s="1"/>
  <c r="D731" i="1"/>
  <c r="E731" i="1"/>
  <c r="C732" i="1"/>
  <c r="A732" i="1" s="1"/>
  <c r="D732" i="1"/>
  <c r="E732" i="1"/>
  <c r="C733" i="1"/>
  <c r="D733" i="1"/>
  <c r="A733" i="1" s="1"/>
  <c r="E733" i="1"/>
  <c r="C734" i="1"/>
  <c r="A734" i="1" s="1"/>
  <c r="D734" i="1"/>
  <c r="E734" i="1"/>
  <c r="A735" i="1"/>
  <c r="C735" i="1"/>
  <c r="D735" i="1"/>
  <c r="E735" i="1"/>
  <c r="C736" i="1"/>
  <c r="D736" i="1"/>
  <c r="E736" i="1"/>
  <c r="C737" i="1"/>
  <c r="A737" i="1" s="1"/>
  <c r="D737" i="1"/>
  <c r="E737" i="1"/>
  <c r="C738" i="1"/>
  <c r="A738" i="1" s="1"/>
  <c r="D738" i="1"/>
  <c r="E738" i="1"/>
  <c r="C739" i="1"/>
  <c r="D739" i="1"/>
  <c r="A739" i="1" s="1"/>
  <c r="E739" i="1"/>
  <c r="C740" i="1"/>
  <c r="D740" i="1"/>
  <c r="E740" i="1"/>
  <c r="A741" i="1"/>
  <c r="C741" i="1"/>
  <c r="D741" i="1"/>
  <c r="E741" i="1"/>
  <c r="C742" i="1"/>
  <c r="A742" i="1" s="1"/>
  <c r="D742" i="1"/>
  <c r="E742" i="1"/>
  <c r="C743" i="1"/>
  <c r="A743" i="1" s="1"/>
  <c r="D743" i="1"/>
  <c r="E743" i="1"/>
  <c r="C744" i="1"/>
  <c r="A744" i="1" s="1"/>
  <c r="D744" i="1"/>
  <c r="E744" i="1"/>
  <c r="A745" i="1"/>
  <c r="C745" i="1"/>
  <c r="D745" i="1"/>
  <c r="E745" i="1"/>
  <c r="C746" i="1"/>
  <c r="D746" i="1"/>
  <c r="E746" i="1"/>
  <c r="C747" i="1"/>
  <c r="A747" i="1" s="1"/>
  <c r="D747" i="1"/>
  <c r="E747" i="1"/>
  <c r="C748" i="1"/>
  <c r="A748" i="1" s="1"/>
  <c r="D748" i="1"/>
  <c r="E748" i="1"/>
  <c r="C749" i="1"/>
  <c r="D749" i="1"/>
  <c r="A749" i="1" s="1"/>
  <c r="E749" i="1"/>
  <c r="C750" i="1"/>
  <c r="A750" i="1" s="1"/>
  <c r="D750" i="1"/>
  <c r="E750" i="1"/>
  <c r="A751" i="1"/>
  <c r="C751" i="1"/>
  <c r="D751" i="1"/>
  <c r="E751" i="1"/>
  <c r="C752" i="1"/>
  <c r="D752" i="1"/>
  <c r="E752" i="1"/>
  <c r="C753" i="1"/>
  <c r="A753" i="1" s="1"/>
  <c r="D753" i="1"/>
  <c r="E753" i="1"/>
  <c r="C754" i="1"/>
  <c r="A754" i="1" s="1"/>
  <c r="D754" i="1"/>
  <c r="E754" i="1"/>
  <c r="C755" i="1"/>
  <c r="D755" i="1"/>
  <c r="A755" i="1" s="1"/>
  <c r="E755" i="1"/>
  <c r="C756" i="1"/>
  <c r="D756" i="1"/>
  <c r="E756" i="1"/>
  <c r="A757" i="1"/>
  <c r="C757" i="1"/>
  <c r="D757" i="1"/>
  <c r="E757" i="1"/>
  <c r="C758" i="1"/>
  <c r="A758" i="1" s="1"/>
  <c r="D758" i="1"/>
  <c r="E758" i="1"/>
  <c r="C759" i="1"/>
  <c r="A759" i="1" s="1"/>
  <c r="D759" i="1"/>
  <c r="E759" i="1"/>
  <c r="C760" i="1"/>
  <c r="A760" i="1" s="1"/>
  <c r="D760" i="1"/>
  <c r="E760" i="1"/>
  <c r="A761" i="1"/>
  <c r="C761" i="1"/>
  <c r="D761" i="1"/>
  <c r="E761" i="1"/>
  <c r="C762" i="1"/>
  <c r="D762" i="1"/>
  <c r="E762" i="1"/>
  <c r="C763" i="1"/>
  <c r="A763" i="1" s="1"/>
  <c r="D763" i="1"/>
  <c r="E763" i="1"/>
  <c r="C764" i="1"/>
  <c r="A764" i="1" s="1"/>
  <c r="D764" i="1"/>
  <c r="E764" i="1"/>
  <c r="C765" i="1"/>
  <c r="D765" i="1"/>
  <c r="A765" i="1" s="1"/>
  <c r="E765" i="1"/>
  <c r="C766" i="1"/>
  <c r="A766" i="1" s="1"/>
  <c r="D766" i="1"/>
  <c r="E766" i="1"/>
  <c r="A767" i="1"/>
  <c r="C767" i="1"/>
  <c r="D767" i="1"/>
  <c r="E767" i="1"/>
  <c r="C768" i="1"/>
  <c r="D768" i="1"/>
  <c r="E768" i="1"/>
  <c r="C769" i="1"/>
  <c r="A769" i="1" s="1"/>
  <c r="D769" i="1"/>
  <c r="E769" i="1"/>
  <c r="C770" i="1"/>
  <c r="A770" i="1" s="1"/>
  <c r="D770" i="1"/>
  <c r="E770" i="1"/>
  <c r="C771" i="1"/>
  <c r="D771" i="1"/>
  <c r="A771" i="1" s="1"/>
  <c r="E771" i="1"/>
  <c r="C772" i="1"/>
  <c r="D772" i="1"/>
  <c r="E772" i="1"/>
  <c r="A773" i="1"/>
  <c r="C773" i="1"/>
  <c r="D773" i="1"/>
  <c r="E773" i="1"/>
  <c r="C774" i="1"/>
  <c r="A774" i="1" s="1"/>
  <c r="D774" i="1"/>
  <c r="E774" i="1"/>
  <c r="C775" i="1"/>
  <c r="A775" i="1" s="1"/>
  <c r="D775" i="1"/>
  <c r="E775" i="1"/>
  <c r="C776" i="1"/>
  <c r="D776" i="1"/>
  <c r="E776" i="1"/>
  <c r="C777" i="1"/>
  <c r="D777" i="1"/>
  <c r="A777" i="1" s="1"/>
  <c r="E777" i="1"/>
  <c r="C778" i="1"/>
  <c r="D778" i="1"/>
  <c r="E778" i="1"/>
  <c r="C779" i="1"/>
  <c r="A779" i="1" s="1"/>
  <c r="D779" i="1"/>
  <c r="E779" i="1"/>
  <c r="C780" i="1"/>
  <c r="A780" i="1" s="1"/>
  <c r="D780" i="1"/>
  <c r="E780" i="1"/>
  <c r="A781" i="1"/>
  <c r="C781" i="1"/>
  <c r="D781" i="1"/>
  <c r="E781" i="1"/>
  <c r="C782" i="1"/>
  <c r="A782" i="1" s="1"/>
  <c r="D782" i="1"/>
  <c r="E782" i="1"/>
  <c r="A783" i="1"/>
  <c r="C783" i="1"/>
  <c r="D783" i="1"/>
  <c r="E783" i="1"/>
  <c r="C784" i="1"/>
  <c r="D784" i="1"/>
  <c r="E784" i="1"/>
  <c r="C785" i="1"/>
  <c r="D785" i="1"/>
  <c r="E785" i="1"/>
  <c r="C786" i="1"/>
  <c r="A786" i="1" s="1"/>
  <c r="D786" i="1"/>
  <c r="E786" i="1"/>
  <c r="C787" i="1"/>
  <c r="D787" i="1"/>
  <c r="A787" i="1" s="1"/>
  <c r="E787" i="1"/>
  <c r="C788" i="1"/>
  <c r="D788" i="1"/>
  <c r="E788" i="1"/>
  <c r="A789" i="1"/>
  <c r="C789" i="1"/>
  <c r="D789" i="1"/>
  <c r="E789" i="1"/>
  <c r="C790" i="1"/>
  <c r="A790" i="1" s="1"/>
  <c r="D790" i="1"/>
  <c r="E790" i="1"/>
  <c r="C791" i="1"/>
  <c r="A791" i="1" s="1"/>
  <c r="D791" i="1"/>
  <c r="E791" i="1"/>
  <c r="C792" i="1"/>
  <c r="A792" i="1" s="1"/>
  <c r="D792" i="1"/>
  <c r="E792" i="1"/>
  <c r="C793" i="1"/>
  <c r="D793" i="1"/>
  <c r="A793" i="1" s="1"/>
  <c r="E793" i="1"/>
  <c r="C794" i="1"/>
  <c r="D794" i="1"/>
  <c r="E794" i="1"/>
  <c r="C795" i="1"/>
  <c r="A795" i="1" s="1"/>
  <c r="D795" i="1"/>
  <c r="E795" i="1"/>
  <c r="C796" i="1"/>
  <c r="A796" i="1" s="1"/>
  <c r="D796" i="1"/>
  <c r="E796" i="1"/>
  <c r="A797" i="1"/>
  <c r="C797" i="1"/>
  <c r="D797" i="1"/>
  <c r="E797" i="1"/>
  <c r="C798" i="1"/>
  <c r="A798" i="1" s="1"/>
  <c r="D798" i="1"/>
  <c r="E798" i="1"/>
  <c r="C799" i="1"/>
  <c r="A799" i="1" s="1"/>
  <c r="D799" i="1"/>
  <c r="E799" i="1"/>
  <c r="C800" i="1"/>
  <c r="D800" i="1"/>
  <c r="E800" i="1"/>
  <c r="C801" i="1"/>
  <c r="A801" i="1" s="1"/>
  <c r="D801" i="1"/>
  <c r="E801" i="1"/>
  <c r="C802" i="1"/>
  <c r="A802" i="1" s="1"/>
  <c r="D802" i="1"/>
  <c r="E802" i="1"/>
  <c r="C803" i="1"/>
  <c r="D803" i="1"/>
  <c r="A803" i="1" s="1"/>
  <c r="E803" i="1"/>
  <c r="C804" i="1"/>
  <c r="D804" i="1"/>
  <c r="E804" i="1"/>
  <c r="A805" i="1"/>
  <c r="C805" i="1"/>
  <c r="D805" i="1"/>
  <c r="E805" i="1"/>
  <c r="C806" i="1"/>
  <c r="A806" i="1" s="1"/>
  <c r="D806" i="1"/>
  <c r="E806" i="1"/>
  <c r="C807" i="1"/>
  <c r="A807" i="1" s="1"/>
  <c r="D807" i="1"/>
  <c r="E807" i="1"/>
  <c r="C808" i="1"/>
  <c r="D808" i="1"/>
  <c r="E808" i="1"/>
  <c r="C809" i="1"/>
  <c r="D809" i="1"/>
  <c r="A809" i="1" s="1"/>
  <c r="E809" i="1"/>
  <c r="C810" i="1"/>
  <c r="D810" i="1"/>
  <c r="E810" i="1"/>
  <c r="C811" i="1"/>
  <c r="A811" i="1" s="1"/>
  <c r="D811" i="1"/>
  <c r="E811" i="1"/>
  <c r="C812" i="1"/>
  <c r="A812" i="1" s="1"/>
  <c r="D812" i="1"/>
  <c r="E812" i="1"/>
  <c r="A813" i="1"/>
  <c r="C813" i="1"/>
  <c r="D813" i="1"/>
  <c r="E813" i="1"/>
  <c r="C814" i="1"/>
  <c r="A814" i="1" s="1"/>
  <c r="D814" i="1"/>
  <c r="E814" i="1"/>
  <c r="A815" i="1"/>
  <c r="C815" i="1"/>
  <c r="D815" i="1"/>
  <c r="E815" i="1"/>
  <c r="C816" i="1"/>
  <c r="D816" i="1"/>
  <c r="E816" i="1"/>
  <c r="C817" i="1"/>
  <c r="D817" i="1"/>
  <c r="E817" i="1"/>
  <c r="C818" i="1"/>
  <c r="A818" i="1" s="1"/>
  <c r="D818" i="1"/>
  <c r="E818" i="1"/>
  <c r="C819" i="1"/>
  <c r="D819" i="1"/>
  <c r="A819" i="1" s="1"/>
  <c r="E819" i="1"/>
  <c r="C820" i="1"/>
  <c r="D820" i="1"/>
  <c r="E820" i="1"/>
  <c r="A821" i="1"/>
  <c r="C821" i="1"/>
  <c r="D821" i="1"/>
  <c r="E821" i="1"/>
  <c r="C822" i="1"/>
  <c r="A822" i="1" s="1"/>
  <c r="D822" i="1"/>
  <c r="E822" i="1"/>
  <c r="C823" i="1"/>
  <c r="A823" i="1" s="1"/>
  <c r="D823" i="1"/>
  <c r="E823" i="1"/>
  <c r="C824" i="1"/>
  <c r="A824" i="1" s="1"/>
  <c r="D824" i="1"/>
  <c r="E824" i="1"/>
  <c r="C825" i="1"/>
  <c r="D825" i="1"/>
  <c r="A825" i="1" s="1"/>
  <c r="E825" i="1"/>
  <c r="C826" i="1"/>
  <c r="D826" i="1"/>
  <c r="E826" i="1"/>
  <c r="C827" i="1"/>
  <c r="D827" i="1"/>
  <c r="E827" i="1"/>
  <c r="A827" i="1" s="1"/>
  <c r="C828" i="1"/>
  <c r="A828" i="1" s="1"/>
  <c r="D828" i="1"/>
  <c r="E828" i="1"/>
  <c r="A829" i="1"/>
  <c r="C829" i="1"/>
  <c r="D829" i="1"/>
  <c r="E829" i="1"/>
  <c r="C830" i="1"/>
  <c r="A830" i="1" s="1"/>
  <c r="D830" i="1"/>
  <c r="E830" i="1"/>
  <c r="C831" i="1"/>
  <c r="D831" i="1"/>
  <c r="E831" i="1"/>
  <c r="A831" i="1" s="1"/>
  <c r="C832" i="1"/>
  <c r="A832" i="1" s="1"/>
  <c r="D832" i="1"/>
  <c r="E832" i="1"/>
  <c r="C833" i="1"/>
  <c r="D833" i="1"/>
  <c r="E833" i="1"/>
  <c r="A833" i="1" s="1"/>
  <c r="C834" i="1"/>
  <c r="A834" i="1" s="1"/>
  <c r="D834" i="1"/>
  <c r="E834" i="1"/>
  <c r="A835" i="1"/>
  <c r="C835" i="1"/>
  <c r="D835" i="1"/>
  <c r="E835" i="1"/>
  <c r="C836" i="1"/>
  <c r="A836" i="1" s="1"/>
  <c r="D836" i="1"/>
  <c r="E836" i="1"/>
  <c r="C837" i="1"/>
  <c r="A837" i="1" s="1"/>
  <c r="D837" i="1"/>
  <c r="E837" i="1"/>
  <c r="C838" i="1"/>
  <c r="D838" i="1"/>
  <c r="E838" i="1"/>
  <c r="A839" i="1"/>
  <c r="C839" i="1"/>
  <c r="D839" i="1"/>
  <c r="E839" i="1"/>
  <c r="C840" i="1"/>
  <c r="D840" i="1"/>
  <c r="E840" i="1"/>
  <c r="C841" i="1"/>
  <c r="D841" i="1"/>
  <c r="E841" i="1"/>
  <c r="A841" i="1" s="1"/>
  <c r="C842" i="1"/>
  <c r="A842" i="1" s="1"/>
  <c r="D842" i="1"/>
  <c r="E842" i="1"/>
  <c r="A843" i="1"/>
  <c r="C843" i="1"/>
  <c r="D843" i="1"/>
  <c r="E843" i="1"/>
  <c r="C844" i="1"/>
  <c r="A844" i="1" s="1"/>
  <c r="D844" i="1"/>
  <c r="E844" i="1"/>
  <c r="A845" i="1"/>
  <c r="C845" i="1"/>
  <c r="D845" i="1"/>
  <c r="E845" i="1"/>
  <c r="C846" i="1"/>
  <c r="D846" i="1"/>
  <c r="E846" i="1"/>
  <c r="C847" i="1"/>
  <c r="D847" i="1"/>
  <c r="E847" i="1"/>
  <c r="C848" i="1"/>
  <c r="A848" i="1" s="1"/>
  <c r="D848" i="1"/>
  <c r="E848" i="1"/>
  <c r="C849" i="1"/>
  <c r="D849" i="1"/>
  <c r="E849" i="1"/>
  <c r="A849" i="1" s="1"/>
  <c r="C850" i="1"/>
  <c r="D850" i="1"/>
  <c r="E850" i="1"/>
  <c r="C851" i="1"/>
  <c r="D851" i="1"/>
  <c r="E851" i="1"/>
  <c r="A851" i="1" s="1"/>
  <c r="C852" i="1"/>
  <c r="A852" i="1" s="1"/>
  <c r="D852" i="1"/>
  <c r="E852" i="1"/>
  <c r="C853" i="1"/>
  <c r="A853" i="1" s="1"/>
  <c r="D853" i="1"/>
  <c r="E853" i="1"/>
  <c r="C854" i="1"/>
  <c r="A854" i="1" s="1"/>
  <c r="D854" i="1"/>
  <c r="E854" i="1"/>
  <c r="A855" i="1"/>
  <c r="C855" i="1"/>
  <c r="D855" i="1"/>
  <c r="E855" i="1"/>
  <c r="C856" i="1"/>
  <c r="D856" i="1"/>
  <c r="E856" i="1"/>
  <c r="C857" i="1"/>
  <c r="D857" i="1"/>
  <c r="E857" i="1"/>
  <c r="A857" i="1" s="1"/>
  <c r="C858" i="1"/>
  <c r="A858" i="1" s="1"/>
  <c r="D858" i="1"/>
  <c r="E858" i="1"/>
  <c r="A859" i="1"/>
  <c r="C859" i="1"/>
  <c r="D859" i="1"/>
  <c r="E859" i="1"/>
  <c r="C860" i="1"/>
  <c r="A860" i="1" s="1"/>
  <c r="D860" i="1"/>
  <c r="E860" i="1"/>
  <c r="C861" i="1"/>
  <c r="D861" i="1"/>
  <c r="E861" i="1"/>
  <c r="A861" i="1" s="1"/>
  <c r="C862" i="1"/>
  <c r="D862" i="1"/>
  <c r="E862" i="1"/>
  <c r="C863" i="1"/>
  <c r="D863" i="1"/>
  <c r="E863" i="1"/>
  <c r="A863" i="1" s="1"/>
  <c r="C864" i="1"/>
  <c r="A864" i="1" s="1"/>
  <c r="D864" i="1"/>
  <c r="E864" i="1"/>
  <c r="C865" i="1"/>
  <c r="D865" i="1"/>
  <c r="E865" i="1"/>
  <c r="C866" i="1"/>
  <c r="D866" i="1"/>
  <c r="E866" i="1"/>
  <c r="A867" i="1"/>
  <c r="C867" i="1"/>
  <c r="D867" i="1"/>
  <c r="E867" i="1"/>
  <c r="C868" i="1"/>
  <c r="A868" i="1" s="1"/>
  <c r="D868" i="1"/>
  <c r="E868" i="1"/>
  <c r="C869" i="1"/>
  <c r="A869" i="1" s="1"/>
  <c r="D869" i="1"/>
  <c r="E869" i="1"/>
  <c r="C870" i="1"/>
  <c r="A870" i="1" s="1"/>
  <c r="D870" i="1"/>
  <c r="E870" i="1"/>
  <c r="C871" i="1"/>
  <c r="D871" i="1"/>
  <c r="A871" i="1" s="1"/>
  <c r="E871" i="1"/>
  <c r="C872" i="1"/>
  <c r="D872" i="1"/>
  <c r="E872" i="1"/>
  <c r="C873" i="1"/>
  <c r="D873" i="1"/>
  <c r="E873" i="1"/>
  <c r="A873" i="1" s="1"/>
  <c r="C874" i="1"/>
  <c r="A874" i="1" s="1"/>
  <c r="D874" i="1"/>
  <c r="E874" i="1"/>
  <c r="A875" i="1"/>
  <c r="C875" i="1"/>
  <c r="D875" i="1"/>
  <c r="E875" i="1"/>
  <c r="C876" i="1"/>
  <c r="A876" i="1" s="1"/>
  <c r="D876" i="1"/>
  <c r="E876" i="1"/>
  <c r="A877" i="1"/>
  <c r="C877" i="1"/>
  <c r="D877" i="1"/>
  <c r="E877" i="1"/>
  <c r="C878" i="1"/>
  <c r="D878" i="1"/>
  <c r="E878" i="1"/>
  <c r="C879" i="1"/>
  <c r="D879" i="1"/>
  <c r="E879" i="1"/>
  <c r="C880" i="1"/>
  <c r="A880" i="1" s="1"/>
  <c r="D880" i="1"/>
  <c r="E880" i="1"/>
  <c r="C881" i="1"/>
  <c r="D881" i="1"/>
  <c r="E881" i="1"/>
  <c r="A881" i="1" s="1"/>
  <c r="C882" i="1"/>
  <c r="D882" i="1"/>
  <c r="E882" i="1"/>
  <c r="C883" i="1"/>
  <c r="D883" i="1"/>
  <c r="E883" i="1"/>
  <c r="A883" i="1" s="1"/>
  <c r="C884" i="1"/>
  <c r="A884" i="1" s="1"/>
  <c r="D884" i="1"/>
  <c r="E884" i="1"/>
  <c r="A885" i="1"/>
  <c r="C885" i="1"/>
  <c r="D885" i="1"/>
  <c r="E885" i="1"/>
  <c r="C886" i="1"/>
  <c r="D886" i="1"/>
  <c r="E886" i="1"/>
  <c r="A887" i="1"/>
  <c r="C887" i="1"/>
  <c r="D887" i="1"/>
  <c r="E887" i="1"/>
  <c r="C888" i="1"/>
  <c r="D888" i="1"/>
  <c r="E888" i="1"/>
  <c r="C889" i="1"/>
  <c r="D889" i="1"/>
  <c r="E889" i="1"/>
  <c r="C890" i="1"/>
  <c r="A890" i="1" s="1"/>
  <c r="D890" i="1"/>
  <c r="E890" i="1"/>
  <c r="C891" i="1"/>
  <c r="D891" i="1"/>
  <c r="A891" i="1" s="1"/>
  <c r="E891" i="1"/>
  <c r="C892" i="1"/>
  <c r="A892" i="1" s="1"/>
  <c r="D892" i="1"/>
  <c r="E892" i="1"/>
  <c r="C893" i="1"/>
  <c r="D893" i="1"/>
  <c r="E893" i="1"/>
  <c r="A893" i="1" s="1"/>
  <c r="C894" i="1"/>
  <c r="A894" i="1" s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A899" i="1"/>
  <c r="C899" i="1"/>
  <c r="D899" i="1"/>
  <c r="E899" i="1"/>
  <c r="C900" i="1"/>
  <c r="A900" i="1" s="1"/>
  <c r="D900" i="1"/>
  <c r="E900" i="1"/>
  <c r="C901" i="1"/>
  <c r="A901" i="1" s="1"/>
  <c r="D901" i="1"/>
  <c r="E901" i="1"/>
  <c r="C902" i="1"/>
  <c r="D902" i="1"/>
  <c r="E902" i="1"/>
  <c r="C903" i="1"/>
  <c r="A903" i="1" s="1"/>
  <c r="D903" i="1"/>
  <c r="E903" i="1"/>
  <c r="C904" i="1"/>
  <c r="D904" i="1"/>
  <c r="E904" i="1"/>
  <c r="C905" i="1"/>
  <c r="D905" i="1"/>
  <c r="E905" i="1"/>
  <c r="A905" i="1" s="1"/>
  <c r="C906" i="1"/>
  <c r="D906" i="1"/>
  <c r="E906" i="1"/>
  <c r="A906" i="1" s="1"/>
  <c r="C907" i="1"/>
  <c r="D907" i="1"/>
  <c r="E907" i="1"/>
  <c r="A907" i="1" s="1"/>
  <c r="C908" i="1"/>
  <c r="D908" i="1"/>
  <c r="E908" i="1"/>
  <c r="C909" i="1"/>
  <c r="D909" i="1"/>
  <c r="E909" i="1"/>
  <c r="A909" i="1" s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A915" i="1" s="1"/>
  <c r="C916" i="1"/>
  <c r="D916" i="1"/>
  <c r="E916" i="1"/>
  <c r="C917" i="1"/>
  <c r="A917" i="1" s="1"/>
  <c r="D917" i="1"/>
  <c r="E917" i="1"/>
  <c r="C918" i="1"/>
  <c r="D918" i="1"/>
  <c r="E918" i="1"/>
  <c r="C919" i="1"/>
  <c r="D919" i="1"/>
  <c r="A919" i="1" s="1"/>
  <c r="E919" i="1"/>
  <c r="C920" i="1"/>
  <c r="D920" i="1"/>
  <c r="E920" i="1"/>
  <c r="C921" i="1"/>
  <c r="D921" i="1"/>
  <c r="E921" i="1"/>
  <c r="C922" i="1"/>
  <c r="D922" i="1"/>
  <c r="E922" i="1"/>
  <c r="A922" i="1" s="1"/>
  <c r="A923" i="1"/>
  <c r="C923" i="1"/>
  <c r="D923" i="1"/>
  <c r="E923" i="1"/>
  <c r="C924" i="1"/>
  <c r="D924" i="1"/>
  <c r="E924" i="1"/>
  <c r="C925" i="1"/>
  <c r="A925" i="1" s="1"/>
  <c r="D925" i="1"/>
  <c r="E925" i="1"/>
  <c r="C926" i="1"/>
  <c r="D926" i="1"/>
  <c r="E926" i="1"/>
  <c r="A926" i="1" s="1"/>
  <c r="C927" i="1"/>
  <c r="D927" i="1"/>
  <c r="E927" i="1"/>
  <c r="A927" i="1" s="1"/>
  <c r="C928" i="1"/>
  <c r="D928" i="1"/>
  <c r="E928" i="1"/>
  <c r="C929" i="1"/>
  <c r="D929" i="1"/>
  <c r="E929" i="1"/>
  <c r="A929" i="1" s="1"/>
  <c r="C930" i="1"/>
  <c r="D930" i="1"/>
  <c r="E930" i="1"/>
  <c r="C931" i="1"/>
  <c r="D931" i="1"/>
  <c r="E931" i="1"/>
  <c r="A931" i="1" s="1"/>
  <c r="C932" i="1"/>
  <c r="D932" i="1"/>
  <c r="E932" i="1"/>
  <c r="A933" i="1"/>
  <c r="C933" i="1"/>
  <c r="D933" i="1"/>
  <c r="E933" i="1"/>
  <c r="C934" i="1"/>
  <c r="D934" i="1"/>
  <c r="E934" i="1"/>
  <c r="A935" i="1"/>
  <c r="C935" i="1"/>
  <c r="D935" i="1"/>
  <c r="E935" i="1"/>
  <c r="C936" i="1"/>
  <c r="D936" i="1"/>
  <c r="E936" i="1"/>
  <c r="A936" i="1" s="1"/>
  <c r="C937" i="1"/>
  <c r="D937" i="1"/>
  <c r="E937" i="1"/>
  <c r="C938" i="1"/>
  <c r="D938" i="1"/>
  <c r="E938" i="1"/>
  <c r="A938" i="1" s="1"/>
  <c r="C939" i="1"/>
  <c r="D939" i="1"/>
  <c r="A939" i="1" s="1"/>
  <c r="E939" i="1"/>
  <c r="C940" i="1"/>
  <c r="D940" i="1"/>
  <c r="E940" i="1"/>
  <c r="C941" i="1"/>
  <c r="D941" i="1"/>
  <c r="E941" i="1"/>
  <c r="A941" i="1" s="1"/>
  <c r="C942" i="1"/>
  <c r="D942" i="1"/>
  <c r="E942" i="1"/>
  <c r="C943" i="1"/>
  <c r="D943" i="1"/>
  <c r="E943" i="1"/>
  <c r="C944" i="1"/>
  <c r="D944" i="1"/>
  <c r="E944" i="1"/>
  <c r="C945" i="1"/>
  <c r="D945" i="1"/>
  <c r="E945" i="1"/>
  <c r="A945" i="1" s="1"/>
  <c r="C946" i="1"/>
  <c r="D946" i="1"/>
  <c r="E946" i="1"/>
  <c r="A946" i="1" s="1"/>
  <c r="A947" i="1"/>
  <c r="C947" i="1"/>
  <c r="D947" i="1"/>
  <c r="E947" i="1"/>
  <c r="C948" i="1"/>
  <c r="D948" i="1"/>
  <c r="E948" i="1"/>
  <c r="A948" i="1" s="1"/>
  <c r="A949" i="1"/>
  <c r="C949" i="1"/>
  <c r="D949" i="1"/>
  <c r="E949" i="1"/>
  <c r="C950" i="1"/>
  <c r="D950" i="1"/>
  <c r="E950" i="1"/>
  <c r="C951" i="1"/>
  <c r="A951" i="1" s="1"/>
  <c r="D951" i="1"/>
  <c r="E951" i="1"/>
  <c r="C952" i="1"/>
  <c r="D952" i="1"/>
  <c r="E952" i="1"/>
  <c r="A952" i="1" s="1"/>
  <c r="C953" i="1"/>
  <c r="A953" i="1" s="1"/>
  <c r="D953" i="1"/>
  <c r="E953" i="1"/>
  <c r="C954" i="1"/>
  <c r="D954" i="1"/>
  <c r="E954" i="1"/>
  <c r="C955" i="1"/>
  <c r="D955" i="1"/>
  <c r="E955" i="1"/>
  <c r="A955" i="1" s="1"/>
  <c r="C956" i="1"/>
  <c r="D956" i="1"/>
  <c r="E956" i="1"/>
  <c r="C957" i="1"/>
  <c r="D957" i="1"/>
  <c r="E957" i="1"/>
  <c r="A957" i="1" s="1"/>
  <c r="C958" i="1"/>
  <c r="D958" i="1"/>
  <c r="E958" i="1"/>
  <c r="C959" i="1"/>
  <c r="D959" i="1"/>
  <c r="E959" i="1"/>
  <c r="A959" i="1" s="1"/>
  <c r="C960" i="1"/>
  <c r="D960" i="1"/>
  <c r="E960" i="1"/>
  <c r="C961" i="1"/>
  <c r="D961" i="1"/>
  <c r="E961" i="1"/>
  <c r="A961" i="1" s="1"/>
  <c r="C962" i="1"/>
  <c r="D962" i="1"/>
  <c r="E962" i="1"/>
  <c r="A962" i="1" s="1"/>
  <c r="A963" i="1"/>
  <c r="C963" i="1"/>
  <c r="D963" i="1"/>
  <c r="E963" i="1"/>
  <c r="C964" i="1"/>
  <c r="D964" i="1"/>
  <c r="E964" i="1"/>
  <c r="A964" i="1" s="1"/>
  <c r="A965" i="1"/>
  <c r="C965" i="1"/>
  <c r="D965" i="1"/>
  <c r="E965" i="1"/>
  <c r="C966" i="1"/>
  <c r="D966" i="1"/>
  <c r="E966" i="1"/>
  <c r="C967" i="1"/>
  <c r="A967" i="1" s="1"/>
  <c r="D967" i="1"/>
  <c r="E967" i="1"/>
  <c r="C968" i="1"/>
  <c r="D968" i="1"/>
  <c r="E968" i="1"/>
  <c r="A968" i="1" s="1"/>
  <c r="C969" i="1"/>
  <c r="A969" i="1" s="1"/>
  <c r="D969" i="1"/>
  <c r="E969" i="1"/>
  <c r="C970" i="1"/>
  <c r="D970" i="1"/>
  <c r="E970" i="1"/>
  <c r="C971" i="1"/>
  <c r="D971" i="1"/>
  <c r="E971" i="1"/>
  <c r="A971" i="1" s="1"/>
  <c r="C972" i="1"/>
  <c r="D972" i="1"/>
  <c r="E972" i="1"/>
  <c r="C973" i="1"/>
  <c r="D973" i="1"/>
  <c r="E973" i="1"/>
  <c r="A973" i="1" s="1"/>
  <c r="C974" i="1"/>
  <c r="D974" i="1"/>
  <c r="E974" i="1"/>
  <c r="C975" i="1"/>
  <c r="D975" i="1"/>
  <c r="E975" i="1"/>
  <c r="A975" i="1" s="1"/>
  <c r="C976" i="1"/>
  <c r="D976" i="1"/>
  <c r="E976" i="1"/>
  <c r="C977" i="1"/>
  <c r="D977" i="1"/>
  <c r="E977" i="1"/>
  <c r="A977" i="1" s="1"/>
  <c r="C978" i="1"/>
  <c r="D978" i="1"/>
  <c r="E978" i="1"/>
  <c r="A978" i="1" s="1"/>
  <c r="A979" i="1"/>
  <c r="C979" i="1"/>
  <c r="D979" i="1"/>
  <c r="E979" i="1"/>
  <c r="C980" i="1"/>
  <c r="D980" i="1"/>
  <c r="E980" i="1"/>
  <c r="A980" i="1" s="1"/>
  <c r="A981" i="1"/>
  <c r="C981" i="1"/>
  <c r="D981" i="1"/>
  <c r="E981" i="1"/>
  <c r="C982" i="1"/>
  <c r="D982" i="1"/>
  <c r="E982" i="1"/>
  <c r="C983" i="1"/>
  <c r="A983" i="1" s="1"/>
  <c r="D983" i="1"/>
  <c r="E983" i="1"/>
  <c r="C984" i="1"/>
  <c r="D984" i="1"/>
  <c r="E984" i="1"/>
  <c r="A984" i="1" s="1"/>
  <c r="C985" i="1"/>
  <c r="A985" i="1" s="1"/>
  <c r="D985" i="1"/>
  <c r="E985" i="1"/>
  <c r="C986" i="1"/>
  <c r="D986" i="1"/>
  <c r="E986" i="1"/>
  <c r="C987" i="1"/>
  <c r="D987" i="1"/>
  <c r="E987" i="1"/>
  <c r="A987" i="1" s="1"/>
  <c r="C988" i="1"/>
  <c r="D988" i="1"/>
  <c r="E988" i="1"/>
  <c r="C989" i="1"/>
  <c r="D989" i="1"/>
  <c r="E989" i="1"/>
  <c r="A989" i="1" s="1"/>
  <c r="C990" i="1"/>
  <c r="D990" i="1"/>
  <c r="E990" i="1"/>
  <c r="C991" i="1"/>
  <c r="D991" i="1"/>
  <c r="E991" i="1"/>
  <c r="A991" i="1" s="1"/>
  <c r="C992" i="1"/>
  <c r="D992" i="1"/>
  <c r="E992" i="1"/>
  <c r="C993" i="1"/>
  <c r="D993" i="1"/>
  <c r="E993" i="1"/>
  <c r="A993" i="1" s="1"/>
  <c r="C994" i="1"/>
  <c r="D994" i="1"/>
  <c r="E994" i="1"/>
  <c r="A994" i="1" s="1"/>
  <c r="A995" i="1"/>
  <c r="C995" i="1"/>
  <c r="D995" i="1"/>
  <c r="E995" i="1"/>
  <c r="C996" i="1"/>
  <c r="D996" i="1"/>
  <c r="E996" i="1"/>
  <c r="A996" i="1" s="1"/>
  <c r="A997" i="1"/>
  <c r="C997" i="1"/>
  <c r="D997" i="1"/>
  <c r="E997" i="1"/>
  <c r="C998" i="1"/>
  <c r="D998" i="1"/>
  <c r="E998" i="1"/>
  <c r="C999" i="1"/>
  <c r="A999" i="1" s="1"/>
  <c r="D999" i="1"/>
  <c r="E999" i="1"/>
  <c r="C1000" i="1"/>
  <c r="D1000" i="1"/>
  <c r="E1000" i="1"/>
  <c r="A1000" i="1" s="1"/>
  <c r="C1001" i="1"/>
  <c r="D1001" i="1"/>
  <c r="E1001" i="1"/>
  <c r="A1001" i="1" s="1"/>
  <c r="C1002" i="1"/>
  <c r="D1002" i="1"/>
  <c r="E1002" i="1"/>
  <c r="C1003" i="1"/>
  <c r="D1003" i="1"/>
  <c r="E1003" i="1"/>
  <c r="A1003" i="1" s="1"/>
  <c r="C1004" i="1"/>
  <c r="D1004" i="1"/>
  <c r="E1004" i="1"/>
  <c r="C1005" i="1"/>
  <c r="D1005" i="1"/>
  <c r="E1005" i="1"/>
  <c r="A1005" i="1" s="1"/>
  <c r="C1006" i="1"/>
  <c r="D1006" i="1"/>
  <c r="E1006" i="1"/>
  <c r="C1007" i="1"/>
  <c r="D1007" i="1"/>
  <c r="E1007" i="1"/>
  <c r="A1007" i="1" s="1"/>
  <c r="C1008" i="1"/>
  <c r="D1008" i="1"/>
  <c r="E1008" i="1"/>
  <c r="C1009" i="1"/>
  <c r="D1009" i="1"/>
  <c r="E1009" i="1"/>
  <c r="A1009" i="1" s="1"/>
  <c r="C1010" i="1"/>
  <c r="D1010" i="1"/>
  <c r="E1010" i="1"/>
  <c r="A1010" i="1" s="1"/>
  <c r="A1011" i="1"/>
  <c r="C1011" i="1"/>
  <c r="D1011" i="1"/>
  <c r="E1011" i="1"/>
  <c r="C1012" i="1"/>
  <c r="D1012" i="1"/>
  <c r="E1012" i="1"/>
  <c r="A1012" i="1" s="1"/>
  <c r="A1013" i="1"/>
  <c r="C1013" i="1"/>
  <c r="D1013" i="1"/>
  <c r="E1013" i="1"/>
  <c r="C1014" i="1"/>
  <c r="D1014" i="1"/>
  <c r="E1014" i="1"/>
  <c r="C1015" i="1"/>
  <c r="A1015" i="1" s="1"/>
  <c r="D1015" i="1"/>
  <c r="E1015" i="1"/>
  <c r="C1016" i="1"/>
  <c r="D1016" i="1"/>
  <c r="E1016" i="1"/>
  <c r="A1016" i="1" s="1"/>
  <c r="C1017" i="1"/>
  <c r="D1017" i="1"/>
  <c r="E1017" i="1"/>
  <c r="A1017" i="1" s="1"/>
  <c r="C1018" i="1"/>
  <c r="D1018" i="1"/>
  <c r="E1018" i="1"/>
  <c r="C1019" i="1"/>
  <c r="D1019" i="1"/>
  <c r="E1019" i="1"/>
  <c r="A1019" i="1" s="1"/>
  <c r="C1020" i="1"/>
  <c r="D1020" i="1"/>
  <c r="E1020" i="1"/>
  <c r="C1021" i="1"/>
  <c r="D1021" i="1"/>
  <c r="E1021" i="1"/>
  <c r="A1021" i="1" s="1"/>
  <c r="C1022" i="1"/>
  <c r="D1022" i="1"/>
  <c r="E1022" i="1"/>
  <c r="C1023" i="1"/>
  <c r="D1023" i="1"/>
  <c r="E1023" i="1"/>
  <c r="A1023" i="1" s="1"/>
  <c r="C1024" i="1"/>
  <c r="D1024" i="1"/>
  <c r="E1024" i="1"/>
  <c r="C1025" i="1"/>
  <c r="D1025" i="1"/>
  <c r="E1025" i="1"/>
  <c r="A1025" i="1" s="1"/>
  <c r="C1026" i="1"/>
  <c r="D1026" i="1"/>
  <c r="E1026" i="1"/>
  <c r="A1026" i="1" s="1"/>
  <c r="A1027" i="1"/>
  <c r="C1027" i="1"/>
  <c r="D1027" i="1"/>
  <c r="E1027" i="1"/>
  <c r="C1028" i="1"/>
  <c r="D1028" i="1"/>
  <c r="E1028" i="1"/>
  <c r="A1028" i="1" s="1"/>
  <c r="A1029" i="1"/>
  <c r="C1029" i="1"/>
  <c r="D1029" i="1"/>
  <c r="E1029" i="1"/>
  <c r="C1030" i="1"/>
  <c r="D1030" i="1"/>
  <c r="E1030" i="1"/>
  <c r="C1031" i="1"/>
  <c r="A1031" i="1" s="1"/>
  <c r="D1031" i="1"/>
  <c r="E1031" i="1"/>
  <c r="C1032" i="1"/>
  <c r="D1032" i="1"/>
  <c r="E1032" i="1"/>
  <c r="A1032" i="1" s="1"/>
  <c r="C1033" i="1"/>
  <c r="D1033" i="1"/>
  <c r="E1033" i="1"/>
  <c r="A1033" i="1" s="1"/>
  <c r="C1034" i="1"/>
  <c r="D1034" i="1"/>
  <c r="E1034" i="1"/>
  <c r="C1035" i="1"/>
  <c r="D1035" i="1"/>
  <c r="E1035" i="1"/>
  <c r="A1035" i="1" s="1"/>
  <c r="C1036" i="1"/>
  <c r="D1036" i="1"/>
  <c r="E1036" i="1"/>
  <c r="C1037" i="1"/>
  <c r="D1037" i="1"/>
  <c r="E1037" i="1"/>
  <c r="A1037" i="1" s="1"/>
  <c r="C1038" i="1"/>
  <c r="D1038" i="1"/>
  <c r="E1038" i="1"/>
  <c r="C1039" i="1"/>
  <c r="D1039" i="1"/>
  <c r="E1039" i="1"/>
  <c r="A1039" i="1" s="1"/>
  <c r="C1040" i="1"/>
  <c r="D1040" i="1"/>
  <c r="E1040" i="1"/>
  <c r="C1041" i="1"/>
  <c r="D1041" i="1"/>
  <c r="E1041" i="1"/>
  <c r="A1041" i="1" s="1"/>
  <c r="C1042" i="1"/>
  <c r="D1042" i="1"/>
  <c r="E1042" i="1"/>
  <c r="A1042" i="1" s="1"/>
  <c r="A1043" i="1"/>
  <c r="C1043" i="1"/>
  <c r="D1043" i="1"/>
  <c r="E1043" i="1"/>
  <c r="C1044" i="1"/>
  <c r="D1044" i="1"/>
  <c r="E1044" i="1"/>
  <c r="A1044" i="1" s="1"/>
  <c r="A1045" i="1"/>
  <c r="C1045" i="1"/>
  <c r="D1045" i="1"/>
  <c r="E1045" i="1"/>
  <c r="C1046" i="1"/>
  <c r="D1046" i="1"/>
  <c r="E1046" i="1"/>
  <c r="C1047" i="1"/>
  <c r="A1047" i="1" s="1"/>
  <c r="D1047" i="1"/>
  <c r="E1047" i="1"/>
  <c r="C1048" i="1"/>
  <c r="D1048" i="1"/>
  <c r="E1048" i="1"/>
  <c r="A1048" i="1" s="1"/>
  <c r="C1049" i="1"/>
  <c r="D1049" i="1"/>
  <c r="E1049" i="1"/>
  <c r="A1049" i="1" s="1"/>
  <c r="C1050" i="1"/>
  <c r="D1050" i="1"/>
  <c r="E1050" i="1"/>
  <c r="C1051" i="1"/>
  <c r="D1051" i="1"/>
  <c r="E1051" i="1"/>
  <c r="A1051" i="1" s="1"/>
  <c r="C1052" i="1"/>
  <c r="D1052" i="1"/>
  <c r="E1052" i="1"/>
  <c r="C1053" i="1"/>
  <c r="D1053" i="1"/>
  <c r="E1053" i="1"/>
  <c r="A1053" i="1" s="1"/>
  <c r="C1054" i="1"/>
  <c r="D1054" i="1"/>
  <c r="E1054" i="1"/>
  <c r="C1055" i="1"/>
  <c r="D1055" i="1"/>
  <c r="E1055" i="1"/>
  <c r="A1055" i="1" s="1"/>
  <c r="C1056" i="1"/>
  <c r="D1056" i="1"/>
  <c r="E1056" i="1"/>
  <c r="C1057" i="1"/>
  <c r="D1057" i="1"/>
  <c r="E1057" i="1"/>
  <c r="A1057" i="1" s="1"/>
  <c r="C1058" i="1"/>
  <c r="D1058" i="1"/>
  <c r="E1058" i="1"/>
  <c r="A1058" i="1" s="1"/>
  <c r="A1059" i="1"/>
  <c r="C1059" i="1"/>
  <c r="D1059" i="1"/>
  <c r="E1059" i="1"/>
  <c r="C1060" i="1"/>
  <c r="D1060" i="1"/>
  <c r="E1060" i="1"/>
  <c r="A1060" i="1" s="1"/>
  <c r="A1061" i="1"/>
  <c r="C1061" i="1"/>
  <c r="D1061" i="1"/>
  <c r="E1061" i="1"/>
  <c r="C1062" i="1"/>
  <c r="D1062" i="1"/>
  <c r="E1062" i="1"/>
  <c r="C1063" i="1"/>
  <c r="A1063" i="1" s="1"/>
  <c r="D1063" i="1"/>
  <c r="E1063" i="1"/>
  <c r="C1064" i="1"/>
  <c r="D1064" i="1"/>
  <c r="E1064" i="1"/>
  <c r="A1064" i="1" s="1"/>
  <c r="C1065" i="1"/>
  <c r="D1065" i="1"/>
  <c r="E1065" i="1"/>
  <c r="A1065" i="1" s="1"/>
  <c r="C1066" i="1"/>
  <c r="D1066" i="1"/>
  <c r="E1066" i="1"/>
  <c r="C1067" i="1"/>
  <c r="D1067" i="1"/>
  <c r="E1067" i="1"/>
  <c r="A1067" i="1" s="1"/>
  <c r="C1068" i="1"/>
  <c r="D1068" i="1"/>
  <c r="E1068" i="1"/>
  <c r="C1069" i="1"/>
  <c r="D1069" i="1"/>
  <c r="E1069" i="1"/>
  <c r="A1069" i="1" s="1"/>
  <c r="C1070" i="1"/>
  <c r="D1070" i="1"/>
  <c r="E1070" i="1"/>
  <c r="C1071" i="1"/>
  <c r="D1071" i="1"/>
  <c r="E1071" i="1"/>
  <c r="A1071" i="1" s="1"/>
  <c r="C1072" i="1"/>
  <c r="D1072" i="1"/>
  <c r="E1072" i="1"/>
  <c r="C1073" i="1"/>
  <c r="D1073" i="1"/>
  <c r="E1073" i="1"/>
  <c r="A1073" i="1" s="1"/>
  <c r="C1074" i="1"/>
  <c r="D1074" i="1"/>
  <c r="E1074" i="1"/>
  <c r="A1074" i="1" s="1"/>
  <c r="A1075" i="1"/>
  <c r="C1075" i="1"/>
  <c r="D1075" i="1"/>
  <c r="E1075" i="1"/>
  <c r="C1076" i="1"/>
  <c r="D1076" i="1"/>
  <c r="E1076" i="1"/>
  <c r="A1076" i="1" s="1"/>
  <c r="A1077" i="1"/>
  <c r="C1077" i="1"/>
  <c r="D1077" i="1"/>
  <c r="E1077" i="1"/>
  <c r="C1078" i="1"/>
  <c r="D1078" i="1"/>
  <c r="E1078" i="1"/>
  <c r="C1079" i="1"/>
  <c r="A1079" i="1" s="1"/>
  <c r="D1079" i="1"/>
  <c r="E1079" i="1"/>
  <c r="C1080" i="1"/>
  <c r="D1080" i="1"/>
  <c r="E1080" i="1"/>
  <c r="A1080" i="1" s="1"/>
  <c r="C1081" i="1"/>
  <c r="D1081" i="1"/>
  <c r="E1081" i="1"/>
  <c r="A1081" i="1" s="1"/>
  <c r="C1082" i="1"/>
  <c r="D1082" i="1"/>
  <c r="E1082" i="1"/>
  <c r="A1082" i="1" s="1"/>
  <c r="C1083" i="1"/>
  <c r="D1083" i="1"/>
  <c r="E1083" i="1"/>
  <c r="A1083" i="1" s="1"/>
  <c r="C1084" i="1"/>
  <c r="D1084" i="1"/>
  <c r="E1084" i="1"/>
  <c r="A1084" i="1" s="1"/>
  <c r="C1085" i="1"/>
  <c r="D1085" i="1"/>
  <c r="E1085" i="1"/>
  <c r="A1085" i="1" s="1"/>
  <c r="C1086" i="1"/>
  <c r="D1086" i="1"/>
  <c r="E1086" i="1"/>
  <c r="A1086" i="1" s="1"/>
  <c r="C1087" i="1"/>
  <c r="D1087" i="1"/>
  <c r="E1087" i="1"/>
  <c r="A1087" i="1" s="1"/>
  <c r="C1088" i="1"/>
  <c r="D1088" i="1"/>
  <c r="E1088" i="1"/>
  <c r="A1088" i="1" s="1"/>
  <c r="C1089" i="1"/>
  <c r="D1089" i="1"/>
  <c r="E1089" i="1"/>
  <c r="A1089" i="1" s="1"/>
  <c r="C1090" i="1"/>
  <c r="D1090" i="1"/>
  <c r="E1090" i="1"/>
  <c r="A1090" i="1" s="1"/>
  <c r="C1091" i="1"/>
  <c r="D1091" i="1"/>
  <c r="E1091" i="1"/>
  <c r="A1091" i="1" s="1"/>
  <c r="C1092" i="1"/>
  <c r="D1092" i="1"/>
  <c r="E1092" i="1"/>
  <c r="A1092" i="1" s="1"/>
  <c r="C1093" i="1"/>
  <c r="D1093" i="1"/>
  <c r="E1093" i="1"/>
  <c r="A1093" i="1" s="1"/>
  <c r="C1094" i="1"/>
  <c r="D1094" i="1"/>
  <c r="E1094" i="1"/>
  <c r="A1094" i="1" s="1"/>
  <c r="C1095" i="1"/>
  <c r="D1095" i="1"/>
  <c r="E1095" i="1"/>
  <c r="A1095" i="1" s="1"/>
  <c r="C1096" i="1"/>
  <c r="D1096" i="1"/>
  <c r="E1096" i="1"/>
  <c r="A1096" i="1" s="1"/>
  <c r="C1097" i="1"/>
  <c r="D1097" i="1"/>
  <c r="E1097" i="1"/>
  <c r="A1097" i="1" s="1"/>
  <c r="C1098" i="1"/>
  <c r="D1098" i="1"/>
  <c r="E1098" i="1"/>
  <c r="A1098" i="1" s="1"/>
  <c r="C1099" i="1"/>
  <c r="D1099" i="1"/>
  <c r="E1099" i="1"/>
  <c r="A1099" i="1" s="1"/>
  <c r="C1100" i="1"/>
  <c r="D1100" i="1"/>
  <c r="E1100" i="1"/>
  <c r="A1100" i="1" s="1"/>
  <c r="C1101" i="1"/>
  <c r="D1101" i="1"/>
  <c r="E1101" i="1"/>
  <c r="A1101" i="1" s="1"/>
  <c r="C1102" i="1"/>
  <c r="D1102" i="1"/>
  <c r="E1102" i="1"/>
  <c r="A1102" i="1" s="1"/>
  <c r="C1103" i="1"/>
  <c r="D1103" i="1"/>
  <c r="E1103" i="1"/>
  <c r="A1103" i="1" s="1"/>
  <c r="C1104" i="1"/>
  <c r="D1104" i="1"/>
  <c r="E1104" i="1"/>
  <c r="A1104" i="1" s="1"/>
  <c r="C1105" i="1"/>
  <c r="D1105" i="1"/>
  <c r="E1105" i="1"/>
  <c r="A1105" i="1" s="1"/>
  <c r="C1106" i="1"/>
  <c r="D1106" i="1"/>
  <c r="E1106" i="1"/>
  <c r="A1106" i="1" s="1"/>
  <c r="C1107" i="1"/>
  <c r="D1107" i="1"/>
  <c r="E1107" i="1"/>
  <c r="A1107" i="1" s="1"/>
  <c r="C1108" i="1"/>
  <c r="D1108" i="1"/>
  <c r="E1108" i="1"/>
  <c r="A1108" i="1" s="1"/>
  <c r="C1109" i="1"/>
  <c r="D1109" i="1"/>
  <c r="E1109" i="1"/>
  <c r="A1109" i="1" s="1"/>
  <c r="E2" i="1"/>
  <c r="D2" i="1"/>
  <c r="C2" i="1"/>
  <c r="A2" i="1" s="1"/>
  <c r="A4" i="2" l="1"/>
  <c r="A1072" i="1"/>
  <c r="A1056" i="1"/>
  <c r="A1040" i="1"/>
  <c r="A1024" i="1"/>
  <c r="A1008" i="1"/>
  <c r="A992" i="1"/>
  <c r="A976" i="1"/>
  <c r="A960" i="1"/>
  <c r="A944" i="1"/>
  <c r="A932" i="1"/>
  <c r="A920" i="1"/>
  <c r="A913" i="1"/>
  <c r="A879" i="1"/>
  <c r="A847" i="1"/>
  <c r="A838" i="1"/>
  <c r="A896" i="1"/>
  <c r="A1078" i="1"/>
  <c r="A1062" i="1"/>
  <c r="A1046" i="1"/>
  <c r="A1030" i="1"/>
  <c r="A1014" i="1"/>
  <c r="A998" i="1"/>
  <c r="A982" i="1"/>
  <c r="A966" i="1"/>
  <c r="A943" i="1"/>
  <c r="A912" i="1"/>
  <c r="A895" i="1"/>
  <c r="A886" i="1"/>
  <c r="A1066" i="1"/>
  <c r="A1050" i="1"/>
  <c r="A1034" i="1"/>
  <c r="A1018" i="1"/>
  <c r="A1002" i="1"/>
  <c r="A986" i="1"/>
  <c r="A970" i="1"/>
  <c r="A954" i="1"/>
  <c r="A921" i="1"/>
  <c r="A914" i="1"/>
  <c r="A904" i="1"/>
  <c r="A897" i="1"/>
  <c r="A1068" i="1"/>
  <c r="A1052" i="1"/>
  <c r="A1036" i="1"/>
  <c r="A1020" i="1"/>
  <c r="A1004" i="1"/>
  <c r="A988" i="1"/>
  <c r="A972" i="1"/>
  <c r="A956" i="1"/>
  <c r="A942" i="1"/>
  <c r="A928" i="1"/>
  <c r="A916" i="1"/>
  <c r="A911" i="1"/>
  <c r="A865" i="1"/>
  <c r="A1070" i="1"/>
  <c r="A1054" i="1"/>
  <c r="A1038" i="1"/>
  <c r="A1022" i="1"/>
  <c r="A1006" i="1"/>
  <c r="A990" i="1"/>
  <c r="A974" i="1"/>
  <c r="A958" i="1"/>
  <c r="A937" i="1"/>
  <c r="A930" i="1"/>
  <c r="A889" i="1"/>
  <c r="A950" i="1"/>
  <c r="A934" i="1"/>
  <c r="A918" i="1"/>
  <c r="A902" i="1"/>
  <c r="A898" i="1"/>
  <c r="A882" i="1"/>
  <c r="A866" i="1"/>
  <c r="A850" i="1"/>
  <c r="A817" i="1"/>
  <c r="A785" i="1"/>
  <c r="A940" i="1"/>
  <c r="A924" i="1"/>
  <c r="A908" i="1"/>
  <c r="A888" i="1"/>
  <c r="A872" i="1"/>
  <c r="A856" i="1"/>
  <c r="A840" i="1"/>
  <c r="A910" i="1"/>
  <c r="A878" i="1"/>
  <c r="A862" i="1"/>
  <c r="A846" i="1"/>
  <c r="A808" i="1"/>
  <c r="A776" i="1"/>
  <c r="A816" i="1"/>
  <c r="A800" i="1"/>
  <c r="A784" i="1"/>
  <c r="A768" i="1"/>
  <c r="A752" i="1"/>
  <c r="A736" i="1"/>
  <c r="A720" i="1"/>
  <c r="A704" i="1"/>
  <c r="A688" i="1"/>
  <c r="A672" i="1"/>
  <c r="A656" i="1"/>
  <c r="A820" i="1"/>
  <c r="A804" i="1"/>
  <c r="A788" i="1"/>
  <c r="A772" i="1"/>
  <c r="A756" i="1"/>
  <c r="A740" i="1"/>
  <c r="A724" i="1"/>
  <c r="A708" i="1"/>
  <c r="A692" i="1"/>
  <c r="A676" i="1"/>
  <c r="A660" i="1"/>
  <c r="A826" i="1"/>
  <c r="A810" i="1"/>
  <c r="A794" i="1"/>
  <c r="A778" i="1"/>
  <c r="A762" i="1"/>
  <c r="A746" i="1"/>
  <c r="A730" i="1"/>
  <c r="A714" i="1"/>
  <c r="A698" i="1"/>
  <c r="A682" i="1"/>
  <c r="A666" i="1"/>
  <c r="A488" i="1"/>
  <c r="A472" i="1"/>
  <c r="A456" i="1"/>
  <c r="A289" i="1"/>
  <c r="A490" i="1"/>
  <c r="A474" i="1"/>
  <c r="A458" i="1"/>
  <c r="A442" i="1"/>
  <c r="A492" i="1"/>
  <c r="A476" i="1"/>
  <c r="A460" i="1"/>
  <c r="A444" i="1"/>
  <c r="A321" i="1"/>
  <c r="A494" i="1"/>
  <c r="A478" i="1"/>
  <c r="A462" i="1"/>
  <c r="A446" i="1"/>
  <c r="A273" i="1"/>
  <c r="A498" i="1"/>
  <c r="A482" i="1"/>
  <c r="A466" i="1"/>
  <c r="A450" i="1"/>
  <c r="A305" i="1"/>
  <c r="A328" i="1"/>
  <c r="A312" i="1"/>
  <c r="A296" i="1"/>
  <c r="A280" i="1"/>
  <c r="A264" i="1"/>
  <c r="A248" i="1"/>
  <c r="A232" i="1"/>
  <c r="A216" i="1"/>
  <c r="A200" i="1"/>
  <c r="A184" i="1"/>
  <c r="A334" i="1"/>
  <c r="A318" i="1"/>
  <c r="A302" i="1"/>
  <c r="A286" i="1"/>
  <c r="A270" i="1"/>
  <c r="A336" i="1"/>
  <c r="A320" i="1"/>
  <c r="A304" i="1"/>
  <c r="A288" i="1"/>
  <c r="A272" i="1"/>
  <c r="A256" i="1"/>
  <c r="A240" i="1"/>
  <c r="A224" i="1"/>
  <c r="A208" i="1"/>
  <c r="A192" i="1"/>
  <c r="A338" i="1"/>
  <c r="A322" i="1"/>
  <c r="A306" i="1"/>
  <c r="A290" i="1"/>
  <c r="A274" i="1"/>
  <c r="A258" i="1"/>
  <c r="A242" i="1"/>
  <c r="A342" i="1"/>
  <c r="A326" i="1"/>
  <c r="A310" i="1"/>
  <c r="A294" i="1"/>
  <c r="A278" i="1"/>
  <c r="A262" i="1"/>
  <c r="A246" i="1"/>
  <c r="A230" i="1"/>
  <c r="A214" i="1"/>
  <c r="A198" i="1"/>
  <c r="A170" i="1"/>
  <c r="A162" i="1"/>
  <c r="A154" i="1"/>
  <c r="A146" i="1"/>
  <c r="A138" i="1"/>
  <c r="A130" i="1"/>
  <c r="A122" i="1"/>
  <c r="A114" i="1"/>
  <c r="A106" i="1"/>
  <c r="A98" i="1"/>
  <c r="A90" i="1"/>
  <c r="A88" i="1"/>
  <c r="A82" i="1"/>
  <c r="A80" i="1"/>
  <c r="A74" i="1"/>
  <c r="A66" i="1"/>
  <c r="A58" i="1"/>
  <c r="A50" i="1"/>
  <c r="A42" i="1"/>
  <c r="A34" i="1"/>
  <c r="A26" i="1"/>
  <c r="A18" i="1"/>
  <c r="A10" i="1"/>
  <c r="A166" i="1"/>
  <c r="A158" i="1"/>
  <c r="A142" i="1"/>
  <c r="A140" i="1"/>
  <c r="A134" i="1"/>
  <c r="A132" i="1"/>
  <c r="A126" i="1"/>
  <c r="A118" i="1"/>
  <c r="A110" i="1"/>
  <c r="A102" i="1"/>
  <c r="A86" i="1"/>
  <c r="A78" i="1"/>
  <c r="A70" i="1"/>
  <c r="A62" i="1"/>
  <c r="A60" i="1"/>
  <c r="A54" i="1"/>
  <c r="A46" i="1"/>
  <c r="A38" i="1"/>
  <c r="A30" i="1"/>
  <c r="A22" i="1"/>
  <c r="A14" i="1"/>
  <c r="A6" i="1"/>
  <c r="A168" i="1"/>
  <c r="A160" i="1"/>
  <c r="A152" i="1"/>
  <c r="A150" i="1"/>
  <c r="A144" i="1"/>
  <c r="A136" i="1"/>
  <c r="A128" i="1"/>
  <c r="A120" i="1"/>
  <c r="A112" i="1"/>
  <c r="A104" i="1"/>
  <c r="A96" i="1"/>
  <c r="A94" i="1"/>
  <c r="A72" i="1"/>
  <c r="A64" i="1"/>
  <c r="A56" i="1"/>
  <c r="A48" i="1"/>
  <c r="A40" i="1"/>
  <c r="A32" i="1"/>
  <c r="A24" i="1"/>
  <c r="A16" i="1"/>
  <c r="A8" i="1"/>
  <c r="A165" i="1"/>
  <c r="A157" i="1"/>
  <c r="A149" i="1"/>
  <c r="A141" i="1"/>
  <c r="A133" i="1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</calcChain>
</file>

<file path=xl/sharedStrings.xml><?xml version="1.0" encoding="utf-8"?>
<sst xmlns="http://schemas.openxmlformats.org/spreadsheetml/2006/main" count="1126" uniqueCount="15">
  <si>
    <t>Date</t>
  </si>
  <si>
    <t>Open</t>
  </si>
  <si>
    <t>High</t>
  </si>
  <si>
    <t>Low</t>
  </si>
  <si>
    <t>Close</t>
  </si>
  <si>
    <t>Adj Close</t>
  </si>
  <si>
    <t>Volume</t>
  </si>
  <si>
    <t>KEY</t>
  </si>
  <si>
    <t>stock</t>
  </si>
  <si>
    <t>start_year</t>
  </si>
  <si>
    <t>end_year</t>
  </si>
  <si>
    <t>Year</t>
  </si>
  <si>
    <t>S&amp;P500</t>
  </si>
  <si>
    <t>year</t>
  </si>
  <si>
    <t>yearly_return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</si>
</sst>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9"/>
  <sheetViews>
    <sheetView workbookViewId="0">
      <selection activeCell="B5" sqref="B5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tr">
        <f>B2&amp;E2&amp;C2&amp;D2</f>
        <v>S&amp;P5001927TRUETRUE</v>
      </c>
      <c r="B2" t="s">
        <v>12</v>
      </c>
      <c r="C2" t="b">
        <f>IFERROR(YEAR(F2)&lt;&gt;YEAR(F1),TRUE)</f>
        <v>1</v>
      </c>
      <c r="D2" t="b">
        <f>YEAR(F2)&lt;&gt;YEAR(F3)</f>
        <v>1</v>
      </c>
      <c r="E2">
        <f>YEAR(F2)</f>
        <v>1927</v>
      </c>
      <c r="F2" s="1">
        <v>10197</v>
      </c>
      <c r="G2">
        <v>17.66</v>
      </c>
      <c r="H2">
        <v>17.66</v>
      </c>
      <c r="I2">
        <v>17.66</v>
      </c>
      <c r="J2">
        <v>17.66</v>
      </c>
      <c r="K2">
        <v>17.66</v>
      </c>
      <c r="L2">
        <v>0</v>
      </c>
    </row>
    <row r="3" spans="1:12" x14ac:dyDescent="0.25">
      <c r="A3" t="str">
        <f t="shared" ref="A3:A66" si="0">B3&amp;E3&amp;C3&amp;D3</f>
        <v>S&amp;P5001928TRUEFALSE</v>
      </c>
      <c r="B3" t="s">
        <v>12</v>
      </c>
      <c r="C3" t="b">
        <f t="shared" ref="C3:C66" si="1">IFERROR(YEAR(F3)&lt;&gt;YEAR(F2),TRUE)</f>
        <v>1</v>
      </c>
      <c r="D3" t="b">
        <f t="shared" ref="D3:D66" si="2">YEAR(F3)&lt;&gt;YEAR(F4)</f>
        <v>0</v>
      </c>
      <c r="E3">
        <f t="shared" ref="E3:E66" si="3">YEAR(F3)</f>
        <v>1928</v>
      </c>
      <c r="F3" s="1">
        <v>10228</v>
      </c>
      <c r="G3">
        <v>17.760000000000002</v>
      </c>
      <c r="H3">
        <v>17.760000000000002</v>
      </c>
      <c r="I3">
        <v>17.260000000000002</v>
      </c>
      <c r="J3">
        <v>17.57</v>
      </c>
      <c r="K3">
        <v>17.57</v>
      </c>
      <c r="L3">
        <v>0</v>
      </c>
    </row>
    <row r="4" spans="1:12" x14ac:dyDescent="0.25">
      <c r="A4" t="str">
        <f t="shared" si="0"/>
        <v>S&amp;P5001928FALSEFALSE</v>
      </c>
      <c r="B4" t="s">
        <v>12</v>
      </c>
      <c r="C4" t="b">
        <f t="shared" si="1"/>
        <v>0</v>
      </c>
      <c r="D4" t="b">
        <f t="shared" si="2"/>
        <v>0</v>
      </c>
      <c r="E4">
        <f t="shared" si="3"/>
        <v>1928</v>
      </c>
      <c r="F4" s="1">
        <v>10259</v>
      </c>
      <c r="G4">
        <v>17.530000999999999</v>
      </c>
      <c r="H4">
        <v>17.629999000000002</v>
      </c>
      <c r="I4">
        <v>16.950001</v>
      </c>
      <c r="J4">
        <v>17.260000000000002</v>
      </c>
      <c r="K4">
        <v>17.260000000000002</v>
      </c>
      <c r="L4">
        <v>0</v>
      </c>
    </row>
    <row r="5" spans="1:12" x14ac:dyDescent="0.25">
      <c r="A5" t="str">
        <f t="shared" si="0"/>
        <v>S&amp;P5001928FALSEFALSE</v>
      </c>
      <c r="B5" t="s">
        <v>12</v>
      </c>
      <c r="C5" t="b">
        <f t="shared" si="1"/>
        <v>0</v>
      </c>
      <c r="D5" t="b">
        <f t="shared" si="2"/>
        <v>0</v>
      </c>
      <c r="E5">
        <f t="shared" si="3"/>
        <v>1928</v>
      </c>
      <c r="F5" s="1">
        <v>10288</v>
      </c>
      <c r="G5">
        <v>17.299999</v>
      </c>
      <c r="H5">
        <v>19.280000999999999</v>
      </c>
      <c r="I5">
        <v>17.299999</v>
      </c>
      <c r="J5">
        <v>19.280000999999999</v>
      </c>
      <c r="K5">
        <v>19.280000999999999</v>
      </c>
      <c r="L5">
        <v>0</v>
      </c>
    </row>
    <row r="6" spans="1:12" x14ac:dyDescent="0.25">
      <c r="A6" t="str">
        <f t="shared" si="0"/>
        <v>S&amp;P5001928FALSEFALSE</v>
      </c>
      <c r="B6" t="s">
        <v>12</v>
      </c>
      <c r="C6" t="b">
        <f t="shared" si="1"/>
        <v>0</v>
      </c>
      <c r="D6" t="b">
        <f t="shared" si="2"/>
        <v>0</v>
      </c>
      <c r="E6">
        <f t="shared" si="3"/>
        <v>1928</v>
      </c>
      <c r="F6" s="1">
        <v>10319</v>
      </c>
      <c r="G6">
        <v>18.91</v>
      </c>
      <c r="H6">
        <v>19.75</v>
      </c>
      <c r="I6">
        <v>18.91</v>
      </c>
      <c r="J6">
        <v>19.75</v>
      </c>
      <c r="K6">
        <v>19.75</v>
      </c>
      <c r="L6">
        <v>0</v>
      </c>
    </row>
    <row r="7" spans="1:12" x14ac:dyDescent="0.25">
      <c r="A7" t="str">
        <f t="shared" si="0"/>
        <v>S&amp;P5001928FALSEFALSE</v>
      </c>
      <c r="B7" t="s">
        <v>12</v>
      </c>
      <c r="C7" t="b">
        <f t="shared" si="1"/>
        <v>0</v>
      </c>
      <c r="D7" t="b">
        <f t="shared" si="2"/>
        <v>0</v>
      </c>
      <c r="E7">
        <f t="shared" si="3"/>
        <v>1928</v>
      </c>
      <c r="F7" s="1">
        <v>10349</v>
      </c>
      <c r="G7">
        <v>19.780000999999999</v>
      </c>
      <c r="H7">
        <v>20.440000999999999</v>
      </c>
      <c r="I7">
        <v>19.360001</v>
      </c>
      <c r="J7">
        <v>20</v>
      </c>
      <c r="K7">
        <v>20</v>
      </c>
      <c r="L7">
        <v>0</v>
      </c>
    </row>
    <row r="8" spans="1:12" x14ac:dyDescent="0.25">
      <c r="A8" t="str">
        <f t="shared" si="0"/>
        <v>S&amp;P5001928FALSEFALSE</v>
      </c>
      <c r="B8" t="s">
        <v>12</v>
      </c>
      <c r="C8" t="b">
        <f t="shared" si="1"/>
        <v>0</v>
      </c>
      <c r="D8" t="b">
        <f t="shared" si="2"/>
        <v>0</v>
      </c>
      <c r="E8">
        <f t="shared" si="3"/>
        <v>1928</v>
      </c>
      <c r="F8" s="1">
        <v>10380</v>
      </c>
      <c r="G8">
        <v>20.07</v>
      </c>
      <c r="H8">
        <v>20.07</v>
      </c>
      <c r="I8">
        <v>18.34</v>
      </c>
      <c r="J8">
        <v>19.139999</v>
      </c>
      <c r="K8">
        <v>19.139999</v>
      </c>
      <c r="L8">
        <v>0</v>
      </c>
    </row>
    <row r="9" spans="1:12" x14ac:dyDescent="0.25">
      <c r="A9" t="str">
        <f t="shared" si="0"/>
        <v>S&amp;P5001928FALSEFALSE</v>
      </c>
      <c r="B9" t="s">
        <v>12</v>
      </c>
      <c r="C9" t="b">
        <f t="shared" si="1"/>
        <v>0</v>
      </c>
      <c r="D9" t="b">
        <f t="shared" si="2"/>
        <v>0</v>
      </c>
      <c r="E9">
        <f t="shared" si="3"/>
        <v>1928</v>
      </c>
      <c r="F9" s="1">
        <v>10410</v>
      </c>
      <c r="G9">
        <v>18.98</v>
      </c>
      <c r="H9">
        <v>19.48</v>
      </c>
      <c r="I9">
        <v>18.700001</v>
      </c>
      <c r="J9">
        <v>19.43</v>
      </c>
      <c r="K9">
        <v>19.43</v>
      </c>
      <c r="L9">
        <v>0</v>
      </c>
    </row>
    <row r="10" spans="1:12" x14ac:dyDescent="0.25">
      <c r="A10" t="str">
        <f t="shared" si="0"/>
        <v>S&amp;P5001928FALSEFALSE</v>
      </c>
      <c r="B10" t="s">
        <v>12</v>
      </c>
      <c r="C10" t="b">
        <f t="shared" si="1"/>
        <v>0</v>
      </c>
      <c r="D10" t="b">
        <f t="shared" si="2"/>
        <v>0</v>
      </c>
      <c r="E10">
        <f t="shared" si="3"/>
        <v>1928</v>
      </c>
      <c r="F10" s="1">
        <v>10441</v>
      </c>
      <c r="G10">
        <v>19.420000000000002</v>
      </c>
      <c r="H10">
        <v>20.870000999999998</v>
      </c>
      <c r="I10">
        <v>19.129999000000002</v>
      </c>
      <c r="J10">
        <v>20.870000999999998</v>
      </c>
      <c r="K10">
        <v>20.870000999999998</v>
      </c>
      <c r="L10">
        <v>0</v>
      </c>
    </row>
    <row r="11" spans="1:12" x14ac:dyDescent="0.25">
      <c r="A11" t="str">
        <f t="shared" si="0"/>
        <v>S&amp;P5001928FALSEFALSE</v>
      </c>
      <c r="B11" t="s">
        <v>12</v>
      </c>
      <c r="C11" t="b">
        <f t="shared" si="1"/>
        <v>0</v>
      </c>
      <c r="D11" t="b">
        <f t="shared" si="2"/>
        <v>0</v>
      </c>
      <c r="E11">
        <f t="shared" si="3"/>
        <v>1928</v>
      </c>
      <c r="F11" s="1">
        <v>10472</v>
      </c>
      <c r="G11">
        <v>20.969999000000001</v>
      </c>
      <c r="H11">
        <v>21.43</v>
      </c>
      <c r="I11">
        <v>20.92</v>
      </c>
      <c r="J11">
        <v>21.139999</v>
      </c>
      <c r="K11">
        <v>21.139999</v>
      </c>
      <c r="L11">
        <v>0</v>
      </c>
    </row>
    <row r="12" spans="1:12" x14ac:dyDescent="0.25">
      <c r="A12" t="str">
        <f t="shared" si="0"/>
        <v>S&amp;P5001928FALSEFALSE</v>
      </c>
      <c r="B12" t="s">
        <v>12</v>
      </c>
      <c r="C12" t="b">
        <f t="shared" si="1"/>
        <v>0</v>
      </c>
      <c r="D12" t="b">
        <f t="shared" si="2"/>
        <v>0</v>
      </c>
      <c r="E12">
        <f t="shared" si="3"/>
        <v>1928</v>
      </c>
      <c r="F12" s="1">
        <v>10502</v>
      </c>
      <c r="G12">
        <v>21.360001</v>
      </c>
      <c r="H12">
        <v>22</v>
      </c>
      <c r="I12">
        <v>21.110001</v>
      </c>
      <c r="J12">
        <v>21.68</v>
      </c>
      <c r="K12">
        <v>21.68</v>
      </c>
      <c r="L12">
        <v>0</v>
      </c>
    </row>
    <row r="13" spans="1:12" x14ac:dyDescent="0.25">
      <c r="A13" t="str">
        <f t="shared" si="0"/>
        <v>S&amp;P5001928FALSEFALSE</v>
      </c>
      <c r="B13" t="s">
        <v>12</v>
      </c>
      <c r="C13" t="b">
        <f t="shared" si="1"/>
        <v>0</v>
      </c>
      <c r="D13" t="b">
        <f t="shared" si="2"/>
        <v>0</v>
      </c>
      <c r="E13">
        <f t="shared" si="3"/>
        <v>1928</v>
      </c>
      <c r="F13" s="1">
        <v>10533</v>
      </c>
      <c r="G13">
        <v>21.99</v>
      </c>
      <c r="H13">
        <v>24.280000999999999</v>
      </c>
      <c r="I13">
        <v>21.950001</v>
      </c>
      <c r="J13">
        <v>24.280000999999999</v>
      </c>
      <c r="K13">
        <v>24.280000999999999</v>
      </c>
      <c r="L13">
        <v>0</v>
      </c>
    </row>
    <row r="14" spans="1:12" x14ac:dyDescent="0.25">
      <c r="A14" t="str">
        <f t="shared" si="0"/>
        <v>S&amp;P5001928FALSETRUE</v>
      </c>
      <c r="B14" t="s">
        <v>12</v>
      </c>
      <c r="C14" t="b">
        <f t="shared" si="1"/>
        <v>0</v>
      </c>
      <c r="D14" t="b">
        <f t="shared" si="2"/>
        <v>1</v>
      </c>
      <c r="E14">
        <f t="shared" si="3"/>
        <v>1928</v>
      </c>
      <c r="F14" s="1">
        <v>10563</v>
      </c>
      <c r="G14">
        <v>23.85</v>
      </c>
      <c r="H14">
        <v>24.35</v>
      </c>
      <c r="I14">
        <v>22.309999000000001</v>
      </c>
      <c r="J14">
        <v>24.35</v>
      </c>
      <c r="K14">
        <v>24.35</v>
      </c>
      <c r="L14">
        <v>0</v>
      </c>
    </row>
    <row r="15" spans="1:12" x14ac:dyDescent="0.25">
      <c r="A15" t="str">
        <f t="shared" si="0"/>
        <v>S&amp;P5001929TRUEFALSE</v>
      </c>
      <c r="B15" t="s">
        <v>12</v>
      </c>
      <c r="C15" t="b">
        <f t="shared" si="1"/>
        <v>1</v>
      </c>
      <c r="D15" t="b">
        <f t="shared" si="2"/>
        <v>0</v>
      </c>
      <c r="E15">
        <f t="shared" si="3"/>
        <v>1929</v>
      </c>
      <c r="F15" s="1">
        <v>10594</v>
      </c>
      <c r="G15">
        <v>24.809999000000001</v>
      </c>
      <c r="H15">
        <v>25.74</v>
      </c>
      <c r="I15">
        <v>24.17</v>
      </c>
      <c r="J15">
        <v>25.74</v>
      </c>
      <c r="K15">
        <v>25.74</v>
      </c>
      <c r="L15">
        <v>0</v>
      </c>
    </row>
    <row r="16" spans="1:12" x14ac:dyDescent="0.25">
      <c r="A16" t="str">
        <f t="shared" si="0"/>
        <v>S&amp;P5001929FALSEFALSE</v>
      </c>
      <c r="B16" t="s">
        <v>12</v>
      </c>
      <c r="C16" t="b">
        <f t="shared" si="1"/>
        <v>0</v>
      </c>
      <c r="D16" t="b">
        <f t="shared" si="2"/>
        <v>0</v>
      </c>
      <c r="E16">
        <f t="shared" si="3"/>
        <v>1929</v>
      </c>
      <c r="F16" s="1">
        <v>10625</v>
      </c>
      <c r="G16">
        <v>25.84</v>
      </c>
      <c r="H16">
        <v>25.84</v>
      </c>
      <c r="I16">
        <v>24.35</v>
      </c>
      <c r="J16">
        <v>25.59</v>
      </c>
      <c r="K16">
        <v>25.59</v>
      </c>
      <c r="L16">
        <v>0</v>
      </c>
    </row>
    <row r="17" spans="1:12" x14ac:dyDescent="0.25">
      <c r="A17" t="str">
        <f t="shared" si="0"/>
        <v>S&amp;P5001929FALSEFALSE</v>
      </c>
      <c r="B17" t="s">
        <v>12</v>
      </c>
      <c r="C17" t="b">
        <f t="shared" si="1"/>
        <v>0</v>
      </c>
      <c r="D17" t="b">
        <f t="shared" si="2"/>
        <v>0</v>
      </c>
      <c r="E17">
        <f t="shared" si="3"/>
        <v>1929</v>
      </c>
      <c r="F17" s="1">
        <v>10653</v>
      </c>
      <c r="G17">
        <v>25.83</v>
      </c>
      <c r="H17">
        <v>26.08</v>
      </c>
      <c r="I17">
        <v>24.35</v>
      </c>
      <c r="J17">
        <v>25.530000999999999</v>
      </c>
      <c r="K17">
        <v>25.530000999999999</v>
      </c>
      <c r="L17">
        <v>0</v>
      </c>
    </row>
    <row r="18" spans="1:12" x14ac:dyDescent="0.25">
      <c r="A18" t="str">
        <f t="shared" si="0"/>
        <v>S&amp;P5001929FALSEFALSE</v>
      </c>
      <c r="B18" t="s">
        <v>12</v>
      </c>
      <c r="C18" t="b">
        <f t="shared" si="1"/>
        <v>0</v>
      </c>
      <c r="D18" t="b">
        <f t="shared" si="2"/>
        <v>0</v>
      </c>
      <c r="E18">
        <f t="shared" si="3"/>
        <v>1929</v>
      </c>
      <c r="F18" s="1">
        <v>10684</v>
      </c>
      <c r="G18">
        <v>24.879999000000002</v>
      </c>
      <c r="H18">
        <v>25.940000999999999</v>
      </c>
      <c r="I18">
        <v>24.629999000000002</v>
      </c>
      <c r="J18">
        <v>25.940000999999999</v>
      </c>
      <c r="K18">
        <v>25.940000999999999</v>
      </c>
      <c r="L18">
        <v>0</v>
      </c>
    </row>
    <row r="19" spans="1:12" x14ac:dyDescent="0.25">
      <c r="A19" t="str">
        <f t="shared" si="0"/>
        <v>S&amp;P5001929FALSEFALSE</v>
      </c>
      <c r="B19" t="s">
        <v>12</v>
      </c>
      <c r="C19" t="b">
        <f t="shared" si="1"/>
        <v>0</v>
      </c>
      <c r="D19" t="b">
        <f t="shared" si="2"/>
        <v>0</v>
      </c>
      <c r="E19">
        <f t="shared" si="3"/>
        <v>1929</v>
      </c>
      <c r="F19" s="1">
        <v>10714</v>
      </c>
      <c r="G19">
        <v>25.99</v>
      </c>
      <c r="H19">
        <v>26.370000999999998</v>
      </c>
      <c r="I19">
        <v>24.200001</v>
      </c>
      <c r="J19">
        <v>24.83</v>
      </c>
      <c r="K19">
        <v>24.83</v>
      </c>
      <c r="L19">
        <v>0</v>
      </c>
    </row>
    <row r="20" spans="1:12" x14ac:dyDescent="0.25">
      <c r="A20" t="str">
        <f t="shared" si="0"/>
        <v>S&amp;P5001929FALSEFALSE</v>
      </c>
      <c r="B20" t="s">
        <v>12</v>
      </c>
      <c r="C20" t="b">
        <f t="shared" si="1"/>
        <v>0</v>
      </c>
      <c r="D20" t="b">
        <f t="shared" si="2"/>
        <v>0</v>
      </c>
      <c r="E20">
        <f t="shared" si="3"/>
        <v>1929</v>
      </c>
      <c r="F20" s="1">
        <v>10745</v>
      </c>
      <c r="G20">
        <v>25.27</v>
      </c>
      <c r="H20">
        <v>27.41</v>
      </c>
      <c r="I20">
        <v>25.27</v>
      </c>
      <c r="J20">
        <v>27.41</v>
      </c>
      <c r="K20">
        <v>27.41</v>
      </c>
      <c r="L20">
        <v>0</v>
      </c>
    </row>
    <row r="21" spans="1:12" x14ac:dyDescent="0.25">
      <c r="A21" t="str">
        <f t="shared" si="0"/>
        <v>S&amp;P5001929FALSEFALSE</v>
      </c>
      <c r="B21" t="s">
        <v>12</v>
      </c>
      <c r="C21" t="b">
        <f t="shared" si="1"/>
        <v>0</v>
      </c>
      <c r="D21" t="b">
        <f t="shared" si="2"/>
        <v>0</v>
      </c>
      <c r="E21">
        <f t="shared" si="3"/>
        <v>1929</v>
      </c>
      <c r="F21" s="1">
        <v>10775</v>
      </c>
      <c r="G21">
        <v>27.77</v>
      </c>
      <c r="H21">
        <v>28.879999000000002</v>
      </c>
      <c r="I21">
        <v>27.77</v>
      </c>
      <c r="J21">
        <v>28.879999000000002</v>
      </c>
      <c r="K21">
        <v>28.879999000000002</v>
      </c>
      <c r="L21">
        <v>0</v>
      </c>
    </row>
    <row r="22" spans="1:12" x14ac:dyDescent="0.25">
      <c r="A22" t="str">
        <f t="shared" si="0"/>
        <v>S&amp;P5001929FALSEFALSE</v>
      </c>
      <c r="B22" t="s">
        <v>12</v>
      </c>
      <c r="C22" t="b">
        <f t="shared" si="1"/>
        <v>0</v>
      </c>
      <c r="D22" t="b">
        <f t="shared" si="2"/>
        <v>0</v>
      </c>
      <c r="E22">
        <f t="shared" si="3"/>
        <v>1929</v>
      </c>
      <c r="F22" s="1">
        <v>10806</v>
      </c>
      <c r="G22">
        <v>29.08</v>
      </c>
      <c r="H22">
        <v>31.709999</v>
      </c>
      <c r="I22">
        <v>28.379999000000002</v>
      </c>
      <c r="J22">
        <v>31.709999</v>
      </c>
      <c r="K22">
        <v>31.709999</v>
      </c>
      <c r="L22">
        <v>0</v>
      </c>
    </row>
    <row r="23" spans="1:12" x14ac:dyDescent="0.25">
      <c r="A23" t="str">
        <f t="shared" si="0"/>
        <v>S&amp;P5001929FALSEFALSE</v>
      </c>
      <c r="B23" t="s">
        <v>12</v>
      </c>
      <c r="C23" t="b">
        <f t="shared" si="1"/>
        <v>0</v>
      </c>
      <c r="D23" t="b">
        <f t="shared" si="2"/>
        <v>0</v>
      </c>
      <c r="E23">
        <f t="shared" si="3"/>
        <v>1929</v>
      </c>
      <c r="F23" s="1">
        <v>10837</v>
      </c>
      <c r="G23">
        <v>31.82</v>
      </c>
      <c r="H23">
        <v>31.860001</v>
      </c>
      <c r="I23">
        <v>30.16</v>
      </c>
      <c r="J23">
        <v>30.16</v>
      </c>
      <c r="K23">
        <v>30.16</v>
      </c>
      <c r="L23">
        <v>0</v>
      </c>
    </row>
    <row r="24" spans="1:12" x14ac:dyDescent="0.25">
      <c r="A24" t="str">
        <f t="shared" si="0"/>
        <v>S&amp;P5001929FALSEFALSE</v>
      </c>
      <c r="B24" t="s">
        <v>12</v>
      </c>
      <c r="C24" t="b">
        <f t="shared" si="1"/>
        <v>0</v>
      </c>
      <c r="D24" t="b">
        <f t="shared" si="2"/>
        <v>0</v>
      </c>
      <c r="E24">
        <f t="shared" si="3"/>
        <v>1929</v>
      </c>
      <c r="F24" s="1">
        <v>10867</v>
      </c>
      <c r="G24">
        <v>29.98</v>
      </c>
      <c r="H24">
        <v>30.809999000000001</v>
      </c>
      <c r="I24">
        <v>20.43</v>
      </c>
      <c r="J24">
        <v>24.15</v>
      </c>
      <c r="K24">
        <v>24.15</v>
      </c>
      <c r="L24">
        <v>0</v>
      </c>
    </row>
    <row r="25" spans="1:12" x14ac:dyDescent="0.25">
      <c r="A25" t="str">
        <f t="shared" si="0"/>
        <v>S&amp;P5001929FALSEFALSE</v>
      </c>
      <c r="B25" t="s">
        <v>12</v>
      </c>
      <c r="C25" t="b">
        <f t="shared" si="1"/>
        <v>0</v>
      </c>
      <c r="D25" t="b">
        <f t="shared" si="2"/>
        <v>0</v>
      </c>
      <c r="E25">
        <f t="shared" si="3"/>
        <v>1929</v>
      </c>
      <c r="F25" s="1">
        <v>10898</v>
      </c>
      <c r="G25">
        <v>22.879999000000002</v>
      </c>
      <c r="H25">
        <v>22.879999000000002</v>
      </c>
      <c r="I25">
        <v>17.66</v>
      </c>
      <c r="J25">
        <v>20.92</v>
      </c>
      <c r="K25">
        <v>20.92</v>
      </c>
      <c r="L25">
        <v>0</v>
      </c>
    </row>
    <row r="26" spans="1:12" x14ac:dyDescent="0.25">
      <c r="A26" t="str">
        <f t="shared" si="0"/>
        <v>S&amp;P5001929FALSETRUE</v>
      </c>
      <c r="B26" t="s">
        <v>12</v>
      </c>
      <c r="C26" t="b">
        <f t="shared" si="1"/>
        <v>0</v>
      </c>
      <c r="D26" t="b">
        <f t="shared" si="2"/>
        <v>1</v>
      </c>
      <c r="E26">
        <f t="shared" si="3"/>
        <v>1929</v>
      </c>
      <c r="F26" s="1">
        <v>10928</v>
      </c>
      <c r="G26">
        <v>20.950001</v>
      </c>
      <c r="H26">
        <v>22.57</v>
      </c>
      <c r="I26">
        <v>20.16</v>
      </c>
      <c r="J26">
        <v>21.450001</v>
      </c>
      <c r="K26">
        <v>21.450001</v>
      </c>
      <c r="L26">
        <v>0</v>
      </c>
    </row>
    <row r="27" spans="1:12" x14ac:dyDescent="0.25">
      <c r="A27" t="str">
        <f t="shared" si="0"/>
        <v>S&amp;P5001930TRUEFALSE</v>
      </c>
      <c r="B27" t="s">
        <v>12</v>
      </c>
      <c r="C27" t="b">
        <f t="shared" si="1"/>
        <v>1</v>
      </c>
      <c r="D27" t="b">
        <f t="shared" si="2"/>
        <v>0</v>
      </c>
      <c r="E27">
        <f t="shared" si="3"/>
        <v>1930</v>
      </c>
      <c r="F27" s="1">
        <v>10959</v>
      </c>
      <c r="G27">
        <v>21.18</v>
      </c>
      <c r="H27">
        <v>22.790001</v>
      </c>
      <c r="I27">
        <v>21.18</v>
      </c>
      <c r="J27">
        <v>22.790001</v>
      </c>
      <c r="K27">
        <v>22.790001</v>
      </c>
      <c r="L27">
        <v>0</v>
      </c>
    </row>
    <row r="28" spans="1:12" x14ac:dyDescent="0.25">
      <c r="A28" t="str">
        <f t="shared" si="0"/>
        <v>S&amp;P5001930FALSEFALSE</v>
      </c>
      <c r="B28" t="s">
        <v>12</v>
      </c>
      <c r="C28" t="b">
        <f t="shared" si="1"/>
        <v>0</v>
      </c>
      <c r="D28" t="b">
        <f t="shared" si="2"/>
        <v>0</v>
      </c>
      <c r="E28">
        <f t="shared" si="3"/>
        <v>1930</v>
      </c>
      <c r="F28" s="1">
        <v>10990</v>
      </c>
      <c r="G28">
        <v>22.74</v>
      </c>
      <c r="H28">
        <v>23.360001</v>
      </c>
      <c r="I28">
        <v>22.639999</v>
      </c>
      <c r="J28">
        <v>23.280000999999999</v>
      </c>
      <c r="K28">
        <v>23.280000999999999</v>
      </c>
      <c r="L28">
        <v>0</v>
      </c>
    </row>
    <row r="29" spans="1:12" x14ac:dyDescent="0.25">
      <c r="A29" t="str">
        <f t="shared" si="0"/>
        <v>S&amp;P5001930FALSEFALSE</v>
      </c>
      <c r="B29" t="s">
        <v>12</v>
      </c>
      <c r="C29" t="b">
        <f t="shared" si="1"/>
        <v>0</v>
      </c>
      <c r="D29" t="b">
        <f t="shared" si="2"/>
        <v>0</v>
      </c>
      <c r="E29">
        <f t="shared" si="3"/>
        <v>1930</v>
      </c>
      <c r="F29" s="1">
        <v>11018</v>
      </c>
      <c r="G29">
        <v>23.360001</v>
      </c>
      <c r="H29">
        <v>24.85</v>
      </c>
      <c r="I29">
        <v>23.360001</v>
      </c>
      <c r="J29">
        <v>24.15</v>
      </c>
      <c r="K29">
        <v>24.15</v>
      </c>
      <c r="L29">
        <v>0</v>
      </c>
    </row>
    <row r="30" spans="1:12" x14ac:dyDescent="0.25">
      <c r="A30" t="str">
        <f t="shared" si="0"/>
        <v>S&amp;P5001930FALSEFALSE</v>
      </c>
      <c r="B30" t="s">
        <v>12</v>
      </c>
      <c r="C30" t="b">
        <f t="shared" si="1"/>
        <v>0</v>
      </c>
      <c r="D30" t="b">
        <f t="shared" si="2"/>
        <v>0</v>
      </c>
      <c r="E30">
        <f t="shared" si="3"/>
        <v>1930</v>
      </c>
      <c r="F30" s="1">
        <v>11049</v>
      </c>
      <c r="G30">
        <v>25.370000999999998</v>
      </c>
      <c r="H30">
        <v>25.92</v>
      </c>
      <c r="I30">
        <v>24.73</v>
      </c>
      <c r="J30">
        <v>24.9</v>
      </c>
      <c r="K30">
        <v>24.9</v>
      </c>
      <c r="L30">
        <v>0</v>
      </c>
    </row>
    <row r="31" spans="1:12" x14ac:dyDescent="0.25">
      <c r="A31" t="str">
        <f t="shared" si="0"/>
        <v>S&amp;P5001930FALSEFALSE</v>
      </c>
      <c r="B31" t="s">
        <v>12</v>
      </c>
      <c r="C31" t="b">
        <f t="shared" si="1"/>
        <v>0</v>
      </c>
      <c r="D31" t="b">
        <f t="shared" si="2"/>
        <v>0</v>
      </c>
      <c r="E31">
        <f t="shared" si="3"/>
        <v>1930</v>
      </c>
      <c r="F31" s="1">
        <v>11079</v>
      </c>
      <c r="G31">
        <v>24.299999</v>
      </c>
      <c r="H31">
        <v>24.57</v>
      </c>
      <c r="I31">
        <v>22.98</v>
      </c>
      <c r="J31">
        <v>24.49</v>
      </c>
      <c r="K31">
        <v>24.49</v>
      </c>
      <c r="L31">
        <v>0</v>
      </c>
    </row>
    <row r="32" spans="1:12" x14ac:dyDescent="0.25">
      <c r="A32" t="str">
        <f t="shared" si="0"/>
        <v>S&amp;P5001930FALSEFALSE</v>
      </c>
      <c r="B32" t="s">
        <v>12</v>
      </c>
      <c r="C32" t="b">
        <f t="shared" si="1"/>
        <v>0</v>
      </c>
      <c r="D32" t="b">
        <f t="shared" si="2"/>
        <v>0</v>
      </c>
      <c r="E32">
        <f t="shared" si="3"/>
        <v>1930</v>
      </c>
      <c r="F32" s="1">
        <v>11110</v>
      </c>
      <c r="G32">
        <v>24.4</v>
      </c>
      <c r="H32">
        <v>24.4</v>
      </c>
      <c r="I32">
        <v>19.389999</v>
      </c>
      <c r="J32">
        <v>20.459999</v>
      </c>
      <c r="K32">
        <v>20.459999</v>
      </c>
      <c r="L32">
        <v>0</v>
      </c>
    </row>
    <row r="33" spans="1:12" x14ac:dyDescent="0.25">
      <c r="A33" t="str">
        <f t="shared" si="0"/>
        <v>S&amp;P5001930FALSEFALSE</v>
      </c>
      <c r="B33" t="s">
        <v>12</v>
      </c>
      <c r="C33" t="b">
        <f t="shared" si="1"/>
        <v>0</v>
      </c>
      <c r="D33" t="b">
        <f t="shared" si="2"/>
        <v>0</v>
      </c>
      <c r="E33">
        <f t="shared" si="3"/>
        <v>1930</v>
      </c>
      <c r="F33" s="1">
        <v>11140</v>
      </c>
      <c r="G33">
        <v>20.239999999999998</v>
      </c>
      <c r="H33">
        <v>21.82</v>
      </c>
      <c r="I33">
        <v>19.829999999999998</v>
      </c>
      <c r="J33">
        <v>21.209999</v>
      </c>
      <c r="K33">
        <v>21.209999</v>
      </c>
      <c r="L33">
        <v>0</v>
      </c>
    </row>
    <row r="34" spans="1:12" x14ac:dyDescent="0.25">
      <c r="A34" t="str">
        <f t="shared" si="0"/>
        <v>S&amp;P5001930FALSEFALSE</v>
      </c>
      <c r="B34" t="s">
        <v>12</v>
      </c>
      <c r="C34" t="b">
        <f t="shared" si="1"/>
        <v>0</v>
      </c>
      <c r="D34" t="b">
        <f t="shared" si="2"/>
        <v>0</v>
      </c>
      <c r="E34">
        <f t="shared" si="3"/>
        <v>1930</v>
      </c>
      <c r="F34" s="1">
        <v>11171</v>
      </c>
      <c r="G34">
        <v>21.110001</v>
      </c>
      <c r="H34">
        <v>21.52</v>
      </c>
      <c r="I34">
        <v>19.879999000000002</v>
      </c>
      <c r="J34">
        <v>21.370000999999998</v>
      </c>
      <c r="K34">
        <v>21.370000999999998</v>
      </c>
      <c r="L34">
        <v>0</v>
      </c>
    </row>
    <row r="35" spans="1:12" x14ac:dyDescent="0.25">
      <c r="A35" t="str">
        <f t="shared" si="0"/>
        <v>S&amp;P5001930FALSEFALSE</v>
      </c>
      <c r="B35" t="s">
        <v>12</v>
      </c>
      <c r="C35" t="b">
        <f t="shared" si="1"/>
        <v>0</v>
      </c>
      <c r="D35" t="b">
        <f t="shared" si="2"/>
        <v>0</v>
      </c>
      <c r="E35">
        <f t="shared" si="3"/>
        <v>1930</v>
      </c>
      <c r="F35" s="1">
        <v>11202</v>
      </c>
      <c r="G35">
        <v>21.379999000000002</v>
      </c>
      <c r="H35">
        <v>21.860001</v>
      </c>
      <c r="I35">
        <v>18.59</v>
      </c>
      <c r="J35">
        <v>18.59</v>
      </c>
      <c r="K35">
        <v>18.59</v>
      </c>
      <c r="L35">
        <v>0</v>
      </c>
    </row>
    <row r="36" spans="1:12" x14ac:dyDescent="0.25">
      <c r="A36" t="str">
        <f t="shared" si="0"/>
        <v>S&amp;P5001930FALSEFALSE</v>
      </c>
      <c r="B36" t="s">
        <v>12</v>
      </c>
      <c r="C36" t="b">
        <f t="shared" si="1"/>
        <v>0</v>
      </c>
      <c r="D36" t="b">
        <f t="shared" si="2"/>
        <v>0</v>
      </c>
      <c r="E36">
        <f t="shared" si="3"/>
        <v>1930</v>
      </c>
      <c r="F36" s="1">
        <v>11232</v>
      </c>
      <c r="G36">
        <v>19.420000000000002</v>
      </c>
      <c r="H36">
        <v>19.420000000000002</v>
      </c>
      <c r="I36">
        <v>16.899999999999999</v>
      </c>
      <c r="J36">
        <v>16.940000999999999</v>
      </c>
      <c r="K36">
        <v>16.940000999999999</v>
      </c>
      <c r="L36">
        <v>0</v>
      </c>
    </row>
    <row r="37" spans="1:12" x14ac:dyDescent="0.25">
      <c r="A37" t="str">
        <f t="shared" si="0"/>
        <v>S&amp;P5001930FALSEFALSE</v>
      </c>
      <c r="B37" t="s">
        <v>12</v>
      </c>
      <c r="C37" t="b">
        <f t="shared" si="1"/>
        <v>0</v>
      </c>
      <c r="D37" t="b">
        <f t="shared" si="2"/>
        <v>0</v>
      </c>
      <c r="E37">
        <f t="shared" si="3"/>
        <v>1930</v>
      </c>
      <c r="F37" s="1">
        <v>11263</v>
      </c>
      <c r="G37">
        <v>17.129999000000002</v>
      </c>
      <c r="H37">
        <v>17.200001</v>
      </c>
      <c r="I37">
        <v>15.54</v>
      </c>
      <c r="J37">
        <v>16.379999000000002</v>
      </c>
      <c r="K37">
        <v>16.379999000000002</v>
      </c>
      <c r="L37">
        <v>0</v>
      </c>
    </row>
    <row r="38" spans="1:12" x14ac:dyDescent="0.25">
      <c r="A38" t="str">
        <f t="shared" si="0"/>
        <v>S&amp;P5001930FALSETRUE</v>
      </c>
      <c r="B38" t="s">
        <v>12</v>
      </c>
      <c r="C38" t="b">
        <f t="shared" si="1"/>
        <v>0</v>
      </c>
      <c r="D38" t="b">
        <f t="shared" si="2"/>
        <v>1</v>
      </c>
      <c r="E38">
        <f t="shared" si="3"/>
        <v>1930</v>
      </c>
      <c r="F38" s="1">
        <v>11293</v>
      </c>
      <c r="G38">
        <v>16.799999</v>
      </c>
      <c r="H38">
        <v>16.959999</v>
      </c>
      <c r="I38">
        <v>14.44</v>
      </c>
      <c r="J38">
        <v>15.34</v>
      </c>
      <c r="K38">
        <v>15.34</v>
      </c>
      <c r="L38">
        <v>0</v>
      </c>
    </row>
    <row r="39" spans="1:12" x14ac:dyDescent="0.25">
      <c r="A39" t="str">
        <f t="shared" si="0"/>
        <v>S&amp;P5001931TRUEFALSE</v>
      </c>
      <c r="B39" t="s">
        <v>12</v>
      </c>
      <c r="C39" t="b">
        <f t="shared" si="1"/>
        <v>1</v>
      </c>
      <c r="D39" t="b">
        <f t="shared" si="2"/>
        <v>0</v>
      </c>
      <c r="E39">
        <f t="shared" si="3"/>
        <v>1931</v>
      </c>
      <c r="F39" s="1">
        <v>11324</v>
      </c>
      <c r="G39">
        <v>15.85</v>
      </c>
      <c r="H39">
        <v>16.420000000000002</v>
      </c>
      <c r="I39">
        <v>15.09</v>
      </c>
      <c r="J39">
        <v>16.190000999999999</v>
      </c>
      <c r="K39">
        <v>16.190000999999999</v>
      </c>
      <c r="L39">
        <v>0</v>
      </c>
    </row>
    <row r="40" spans="1:12" x14ac:dyDescent="0.25">
      <c r="A40" t="str">
        <f t="shared" si="0"/>
        <v>S&amp;P5001931FALSEFALSE</v>
      </c>
      <c r="B40" t="s">
        <v>12</v>
      </c>
      <c r="C40" t="b">
        <f t="shared" si="1"/>
        <v>0</v>
      </c>
      <c r="D40" t="b">
        <f t="shared" si="2"/>
        <v>0</v>
      </c>
      <c r="E40">
        <f t="shared" si="3"/>
        <v>1931</v>
      </c>
      <c r="F40" s="1">
        <v>11355</v>
      </c>
      <c r="G40">
        <v>16.16</v>
      </c>
      <c r="H40">
        <v>18.170000000000002</v>
      </c>
      <c r="I40">
        <v>16.16</v>
      </c>
      <c r="J40">
        <v>18.030000999999999</v>
      </c>
      <c r="K40">
        <v>18.030000999999999</v>
      </c>
      <c r="L40">
        <v>0</v>
      </c>
    </row>
    <row r="41" spans="1:12" x14ac:dyDescent="0.25">
      <c r="A41" t="str">
        <f t="shared" si="0"/>
        <v>S&amp;P5001931FALSEFALSE</v>
      </c>
      <c r="B41" t="s">
        <v>12</v>
      </c>
      <c r="C41" t="b">
        <f t="shared" si="1"/>
        <v>0</v>
      </c>
      <c r="D41" t="b">
        <f t="shared" si="2"/>
        <v>0</v>
      </c>
      <c r="E41">
        <f t="shared" si="3"/>
        <v>1931</v>
      </c>
      <c r="F41" s="1">
        <v>11383</v>
      </c>
      <c r="G41">
        <v>17.52</v>
      </c>
      <c r="H41">
        <v>18.059999000000001</v>
      </c>
      <c r="I41">
        <v>16.66</v>
      </c>
      <c r="J41">
        <v>16.690000999999999</v>
      </c>
      <c r="K41">
        <v>16.690000999999999</v>
      </c>
      <c r="L41">
        <v>0</v>
      </c>
    </row>
    <row r="42" spans="1:12" x14ac:dyDescent="0.25">
      <c r="A42" t="str">
        <f t="shared" si="0"/>
        <v>S&amp;P5001931FALSEFALSE</v>
      </c>
      <c r="B42" t="s">
        <v>12</v>
      </c>
      <c r="C42" t="b">
        <f t="shared" si="1"/>
        <v>0</v>
      </c>
      <c r="D42" t="b">
        <f t="shared" si="2"/>
        <v>0</v>
      </c>
      <c r="E42">
        <f t="shared" si="3"/>
        <v>1931</v>
      </c>
      <c r="F42" s="1">
        <v>11414</v>
      </c>
      <c r="G42">
        <v>16.52</v>
      </c>
      <c r="H42">
        <v>16.719999000000001</v>
      </c>
      <c r="I42">
        <v>14.37</v>
      </c>
      <c r="J42">
        <v>15.09</v>
      </c>
      <c r="K42">
        <v>15.09</v>
      </c>
      <c r="L42">
        <v>0</v>
      </c>
    </row>
    <row r="43" spans="1:12" x14ac:dyDescent="0.25">
      <c r="A43" t="str">
        <f t="shared" si="0"/>
        <v>S&amp;P5001931FALSEFALSE</v>
      </c>
      <c r="B43" t="s">
        <v>12</v>
      </c>
      <c r="C43" t="b">
        <f t="shared" si="1"/>
        <v>0</v>
      </c>
      <c r="D43" t="b">
        <f t="shared" si="2"/>
        <v>0</v>
      </c>
      <c r="E43">
        <f t="shared" si="3"/>
        <v>1931</v>
      </c>
      <c r="F43" s="1">
        <v>11444</v>
      </c>
      <c r="G43">
        <v>14.65</v>
      </c>
      <c r="H43">
        <v>15.44</v>
      </c>
      <c r="I43">
        <v>13.02</v>
      </c>
      <c r="J43">
        <v>13.02</v>
      </c>
      <c r="K43">
        <v>13.02</v>
      </c>
      <c r="L43">
        <v>0</v>
      </c>
    </row>
    <row r="44" spans="1:12" x14ac:dyDescent="0.25">
      <c r="A44" t="str">
        <f t="shared" si="0"/>
        <v>S&amp;P5001931FALSEFALSE</v>
      </c>
      <c r="B44" t="s">
        <v>12</v>
      </c>
      <c r="C44" t="b">
        <f t="shared" si="1"/>
        <v>0</v>
      </c>
      <c r="D44" t="b">
        <f t="shared" si="2"/>
        <v>0</v>
      </c>
      <c r="E44">
        <f t="shared" si="3"/>
        <v>1931</v>
      </c>
      <c r="F44" s="1">
        <v>11475</v>
      </c>
      <c r="G44">
        <v>12.4</v>
      </c>
      <c r="H44">
        <v>15.35</v>
      </c>
      <c r="I44">
        <v>12.2</v>
      </c>
      <c r="J44">
        <v>14.83</v>
      </c>
      <c r="K44">
        <v>14.83</v>
      </c>
      <c r="L44">
        <v>0</v>
      </c>
    </row>
    <row r="45" spans="1:12" x14ac:dyDescent="0.25">
      <c r="A45" t="str">
        <f t="shared" si="0"/>
        <v>S&amp;P5001931FALSEFALSE</v>
      </c>
      <c r="B45" t="s">
        <v>12</v>
      </c>
      <c r="C45" t="b">
        <f t="shared" si="1"/>
        <v>0</v>
      </c>
      <c r="D45" t="b">
        <f t="shared" si="2"/>
        <v>0</v>
      </c>
      <c r="E45">
        <f t="shared" si="3"/>
        <v>1931</v>
      </c>
      <c r="F45" s="1">
        <v>11505</v>
      </c>
      <c r="G45">
        <v>15.07</v>
      </c>
      <c r="H45">
        <v>15.26</v>
      </c>
      <c r="I45">
        <v>13.73</v>
      </c>
      <c r="J45">
        <v>13.73</v>
      </c>
      <c r="K45">
        <v>13.73</v>
      </c>
      <c r="L45">
        <v>0</v>
      </c>
    </row>
    <row r="46" spans="1:12" x14ac:dyDescent="0.25">
      <c r="A46" t="str">
        <f t="shared" si="0"/>
        <v>S&amp;P5001931FALSEFALSE</v>
      </c>
      <c r="B46" t="s">
        <v>12</v>
      </c>
      <c r="C46" t="b">
        <f t="shared" si="1"/>
        <v>0</v>
      </c>
      <c r="D46" t="b">
        <f t="shared" si="2"/>
        <v>0</v>
      </c>
      <c r="E46">
        <f t="shared" si="3"/>
        <v>1931</v>
      </c>
      <c r="F46" s="1">
        <v>11536</v>
      </c>
      <c r="G46">
        <v>13.93</v>
      </c>
      <c r="H46">
        <v>14.29</v>
      </c>
      <c r="I46">
        <v>13.55</v>
      </c>
      <c r="J46">
        <v>13.86</v>
      </c>
      <c r="K46">
        <v>13.86</v>
      </c>
      <c r="L46">
        <v>0</v>
      </c>
    </row>
    <row r="47" spans="1:12" x14ac:dyDescent="0.25">
      <c r="A47" t="str">
        <f t="shared" si="0"/>
        <v>S&amp;P5001931FALSEFALSE</v>
      </c>
      <c r="B47" t="s">
        <v>12</v>
      </c>
      <c r="C47" t="b">
        <f t="shared" si="1"/>
        <v>0</v>
      </c>
      <c r="D47" t="b">
        <f t="shared" si="2"/>
        <v>0</v>
      </c>
      <c r="E47">
        <f t="shared" si="3"/>
        <v>1931</v>
      </c>
      <c r="F47" s="1">
        <v>11567</v>
      </c>
      <c r="G47">
        <v>13.92</v>
      </c>
      <c r="H47">
        <v>13.92</v>
      </c>
      <c r="I47">
        <v>9.7100000000000009</v>
      </c>
      <c r="J47">
        <v>9.7100000000000009</v>
      </c>
      <c r="K47">
        <v>9.7100000000000009</v>
      </c>
      <c r="L47">
        <v>0</v>
      </c>
    </row>
    <row r="48" spans="1:12" x14ac:dyDescent="0.25">
      <c r="A48" t="str">
        <f t="shared" si="0"/>
        <v>S&amp;P5001931FALSEFALSE</v>
      </c>
      <c r="B48" t="s">
        <v>12</v>
      </c>
      <c r="C48" t="b">
        <f t="shared" si="1"/>
        <v>0</v>
      </c>
      <c r="D48" t="b">
        <f t="shared" si="2"/>
        <v>0</v>
      </c>
      <c r="E48">
        <f t="shared" si="3"/>
        <v>1931</v>
      </c>
      <c r="F48" s="1">
        <v>11597</v>
      </c>
      <c r="G48">
        <v>9.5299999999999994</v>
      </c>
      <c r="H48">
        <v>10.96</v>
      </c>
      <c r="I48">
        <v>8.82</v>
      </c>
      <c r="J48">
        <v>10.43</v>
      </c>
      <c r="K48">
        <v>10.43</v>
      </c>
      <c r="L48">
        <v>0</v>
      </c>
    </row>
    <row r="49" spans="1:12" x14ac:dyDescent="0.25">
      <c r="A49" t="str">
        <f t="shared" si="0"/>
        <v>S&amp;P5001931FALSEFALSE</v>
      </c>
      <c r="B49" t="s">
        <v>12</v>
      </c>
      <c r="C49" t="b">
        <f t="shared" si="1"/>
        <v>0</v>
      </c>
      <c r="D49" t="b">
        <f t="shared" si="2"/>
        <v>0</v>
      </c>
      <c r="E49">
        <f t="shared" si="3"/>
        <v>1931</v>
      </c>
      <c r="F49" s="1">
        <v>11628</v>
      </c>
      <c r="G49">
        <v>10.5</v>
      </c>
      <c r="H49">
        <v>11.52</v>
      </c>
      <c r="I49">
        <v>9.31</v>
      </c>
      <c r="J49">
        <v>9.5</v>
      </c>
      <c r="K49">
        <v>9.5</v>
      </c>
      <c r="L49">
        <v>0</v>
      </c>
    </row>
    <row r="50" spans="1:12" x14ac:dyDescent="0.25">
      <c r="A50" t="str">
        <f t="shared" si="0"/>
        <v>S&amp;P5001931FALSETRUE</v>
      </c>
      <c r="B50" t="s">
        <v>12</v>
      </c>
      <c r="C50" t="b">
        <f t="shared" si="1"/>
        <v>0</v>
      </c>
      <c r="D50" t="b">
        <f t="shared" si="2"/>
        <v>1</v>
      </c>
      <c r="E50">
        <f t="shared" si="3"/>
        <v>1931</v>
      </c>
      <c r="F50" s="1">
        <v>11658</v>
      </c>
      <c r="G50">
        <v>9.3800000000000008</v>
      </c>
      <c r="H50">
        <v>9.3800000000000008</v>
      </c>
      <c r="I50">
        <v>7.72</v>
      </c>
      <c r="J50">
        <v>8.1199999999999992</v>
      </c>
      <c r="K50">
        <v>8.1199999999999992</v>
      </c>
      <c r="L50">
        <v>0</v>
      </c>
    </row>
    <row r="51" spans="1:12" x14ac:dyDescent="0.25">
      <c r="A51" t="str">
        <f t="shared" si="0"/>
        <v>S&amp;P5001932TRUEFALSE</v>
      </c>
      <c r="B51" t="s">
        <v>12</v>
      </c>
      <c r="C51" t="b">
        <f t="shared" si="1"/>
        <v>1</v>
      </c>
      <c r="D51" t="b">
        <f t="shared" si="2"/>
        <v>0</v>
      </c>
      <c r="E51">
        <f t="shared" si="3"/>
        <v>1932</v>
      </c>
      <c r="F51" s="1">
        <v>11689</v>
      </c>
      <c r="G51">
        <v>7.56</v>
      </c>
      <c r="H51">
        <v>8.92</v>
      </c>
      <c r="I51">
        <v>7.55</v>
      </c>
      <c r="J51">
        <v>7.94</v>
      </c>
      <c r="K51">
        <v>7.94</v>
      </c>
      <c r="L51">
        <v>0</v>
      </c>
    </row>
    <row r="52" spans="1:12" x14ac:dyDescent="0.25">
      <c r="A52" t="str">
        <f t="shared" si="0"/>
        <v>S&amp;P5001932FALSEFALSE</v>
      </c>
      <c r="B52" t="s">
        <v>12</v>
      </c>
      <c r="C52" t="b">
        <f t="shared" si="1"/>
        <v>0</v>
      </c>
      <c r="D52" t="b">
        <f t="shared" si="2"/>
        <v>0</v>
      </c>
      <c r="E52">
        <f t="shared" si="3"/>
        <v>1932</v>
      </c>
      <c r="F52" s="1">
        <v>11720</v>
      </c>
      <c r="G52">
        <v>8.23</v>
      </c>
      <c r="H52">
        <v>8.84</v>
      </c>
      <c r="I52">
        <v>7.5</v>
      </c>
      <c r="J52">
        <v>8.2899999999999991</v>
      </c>
      <c r="K52">
        <v>8.2899999999999991</v>
      </c>
      <c r="L52">
        <v>0</v>
      </c>
    </row>
    <row r="53" spans="1:12" x14ac:dyDescent="0.25">
      <c r="A53" t="str">
        <f t="shared" si="0"/>
        <v>S&amp;P5001932FALSEFALSE</v>
      </c>
      <c r="B53" t="s">
        <v>12</v>
      </c>
      <c r="C53" t="b">
        <f t="shared" si="1"/>
        <v>0</v>
      </c>
      <c r="D53" t="b">
        <f t="shared" si="2"/>
        <v>0</v>
      </c>
      <c r="E53">
        <f t="shared" si="3"/>
        <v>1932</v>
      </c>
      <c r="F53" s="1">
        <v>11749</v>
      </c>
      <c r="G53">
        <v>8.35</v>
      </c>
      <c r="H53">
        <v>8.98</v>
      </c>
      <c r="I53">
        <v>7.31</v>
      </c>
      <c r="J53">
        <v>7.31</v>
      </c>
      <c r="K53">
        <v>7.31</v>
      </c>
      <c r="L53">
        <v>0</v>
      </c>
    </row>
    <row r="54" spans="1:12" x14ac:dyDescent="0.25">
      <c r="A54" t="str">
        <f t="shared" si="0"/>
        <v>S&amp;P5001932FALSEFALSE</v>
      </c>
      <c r="B54" t="s">
        <v>12</v>
      </c>
      <c r="C54" t="b">
        <f t="shared" si="1"/>
        <v>0</v>
      </c>
      <c r="D54" t="b">
        <f t="shared" si="2"/>
        <v>0</v>
      </c>
      <c r="E54">
        <f t="shared" si="3"/>
        <v>1932</v>
      </c>
      <c r="F54" s="1">
        <v>11780</v>
      </c>
      <c r="G54">
        <v>7.18</v>
      </c>
      <c r="H54">
        <v>7.18</v>
      </c>
      <c r="I54">
        <v>5.83</v>
      </c>
      <c r="J54">
        <v>5.83</v>
      </c>
      <c r="K54">
        <v>5.83</v>
      </c>
      <c r="L54">
        <v>0</v>
      </c>
    </row>
    <row r="55" spans="1:12" x14ac:dyDescent="0.25">
      <c r="A55" t="str">
        <f t="shared" si="0"/>
        <v>S&amp;P5001932FALSEFALSE</v>
      </c>
      <c r="B55" t="s">
        <v>12</v>
      </c>
      <c r="C55" t="b">
        <f t="shared" si="1"/>
        <v>0</v>
      </c>
      <c r="D55" t="b">
        <f t="shared" si="2"/>
        <v>0</v>
      </c>
      <c r="E55">
        <f t="shared" si="3"/>
        <v>1932</v>
      </c>
      <c r="F55" s="1">
        <v>11810</v>
      </c>
      <c r="G55">
        <v>5.74</v>
      </c>
      <c r="H55">
        <v>6.09</v>
      </c>
      <c r="I55">
        <v>4.47</v>
      </c>
      <c r="J55">
        <v>4.47</v>
      </c>
      <c r="K55">
        <v>4.47</v>
      </c>
      <c r="L55">
        <v>0</v>
      </c>
    </row>
    <row r="56" spans="1:12" x14ac:dyDescent="0.25">
      <c r="A56" t="str">
        <f t="shared" si="0"/>
        <v>S&amp;P5001932FALSEFALSE</v>
      </c>
      <c r="B56" t="s">
        <v>12</v>
      </c>
      <c r="C56" t="b">
        <f t="shared" si="1"/>
        <v>0</v>
      </c>
      <c r="D56" t="b">
        <f t="shared" si="2"/>
        <v>0</v>
      </c>
      <c r="E56">
        <f t="shared" si="3"/>
        <v>1932</v>
      </c>
      <c r="F56" s="1">
        <v>11841</v>
      </c>
      <c r="G56">
        <v>4.4000000000000004</v>
      </c>
      <c r="H56">
        <v>5.12</v>
      </c>
      <c r="I56">
        <v>4.4000000000000004</v>
      </c>
      <c r="J56">
        <v>4.43</v>
      </c>
      <c r="K56">
        <v>4.43</v>
      </c>
      <c r="L56">
        <v>0</v>
      </c>
    </row>
    <row r="57" spans="1:12" x14ac:dyDescent="0.25">
      <c r="A57" t="str">
        <f t="shared" si="0"/>
        <v>S&amp;P5001932FALSEFALSE</v>
      </c>
      <c r="B57" t="s">
        <v>12</v>
      </c>
      <c r="C57" t="b">
        <f t="shared" si="1"/>
        <v>0</v>
      </c>
      <c r="D57" t="b">
        <f t="shared" si="2"/>
        <v>0</v>
      </c>
      <c r="E57">
        <f t="shared" si="3"/>
        <v>1932</v>
      </c>
      <c r="F57" s="1">
        <v>11871</v>
      </c>
      <c r="G57">
        <v>4.5999999999999996</v>
      </c>
      <c r="H57">
        <v>6.03</v>
      </c>
      <c r="I57">
        <v>4.41</v>
      </c>
      <c r="J57">
        <v>6.03</v>
      </c>
      <c r="K57">
        <v>6.03</v>
      </c>
      <c r="L57">
        <v>0</v>
      </c>
    </row>
    <row r="58" spans="1:12" x14ac:dyDescent="0.25">
      <c r="A58" t="str">
        <f t="shared" si="0"/>
        <v>S&amp;P5001932FALSEFALSE</v>
      </c>
      <c r="B58" t="s">
        <v>12</v>
      </c>
      <c r="C58" t="b">
        <f t="shared" si="1"/>
        <v>0</v>
      </c>
      <c r="D58" t="b">
        <f t="shared" si="2"/>
        <v>0</v>
      </c>
      <c r="E58">
        <f t="shared" si="3"/>
        <v>1932</v>
      </c>
      <c r="F58" s="1">
        <v>11902</v>
      </c>
      <c r="G58">
        <v>6.11</v>
      </c>
      <c r="H58">
        <v>8.58</v>
      </c>
      <c r="I58">
        <v>5.87</v>
      </c>
      <c r="J58">
        <v>8.39</v>
      </c>
      <c r="K58">
        <v>8.39</v>
      </c>
      <c r="L58">
        <v>0</v>
      </c>
    </row>
    <row r="59" spans="1:12" x14ac:dyDescent="0.25">
      <c r="A59" t="str">
        <f t="shared" si="0"/>
        <v>S&amp;P5001932FALSEFALSE</v>
      </c>
      <c r="B59" t="s">
        <v>12</v>
      </c>
      <c r="C59" t="b">
        <f t="shared" si="1"/>
        <v>0</v>
      </c>
      <c r="D59" t="b">
        <f t="shared" si="2"/>
        <v>0</v>
      </c>
      <c r="E59">
        <f t="shared" si="3"/>
        <v>1932</v>
      </c>
      <c r="F59" s="1">
        <v>11933</v>
      </c>
      <c r="G59">
        <v>8.4700000000000006</v>
      </c>
      <c r="H59">
        <v>9.31</v>
      </c>
      <c r="I59">
        <v>7.34</v>
      </c>
      <c r="J59">
        <v>8.08</v>
      </c>
      <c r="K59">
        <v>8.08</v>
      </c>
      <c r="L59">
        <v>0</v>
      </c>
    </row>
    <row r="60" spans="1:12" x14ac:dyDescent="0.25">
      <c r="A60" t="str">
        <f t="shared" si="0"/>
        <v>S&amp;P5001932FALSEFALSE</v>
      </c>
      <c r="B60" t="s">
        <v>12</v>
      </c>
      <c r="C60" t="b">
        <f t="shared" si="1"/>
        <v>0</v>
      </c>
      <c r="D60" t="b">
        <f t="shared" si="2"/>
        <v>0</v>
      </c>
      <c r="E60">
        <f t="shared" si="3"/>
        <v>1932</v>
      </c>
      <c r="F60" s="1">
        <v>11963</v>
      </c>
      <c r="G60">
        <v>8.06</v>
      </c>
      <c r="H60">
        <v>8.06</v>
      </c>
      <c r="I60">
        <v>6.42</v>
      </c>
      <c r="J60">
        <v>6.96</v>
      </c>
      <c r="K60">
        <v>6.96</v>
      </c>
      <c r="L60">
        <v>0</v>
      </c>
    </row>
    <row r="61" spans="1:12" x14ac:dyDescent="0.25">
      <c r="A61" t="str">
        <f t="shared" si="0"/>
        <v>S&amp;P5001932FALSEFALSE</v>
      </c>
      <c r="B61" t="s">
        <v>12</v>
      </c>
      <c r="C61" t="b">
        <f t="shared" si="1"/>
        <v>0</v>
      </c>
      <c r="D61" t="b">
        <f t="shared" si="2"/>
        <v>0</v>
      </c>
      <c r="E61">
        <f t="shared" si="3"/>
        <v>1932</v>
      </c>
      <c r="F61" s="1">
        <v>11994</v>
      </c>
      <c r="G61">
        <v>6.76</v>
      </c>
      <c r="H61">
        <v>7.68</v>
      </c>
      <c r="I61">
        <v>6.48</v>
      </c>
      <c r="J61">
        <v>6.55</v>
      </c>
      <c r="K61">
        <v>6.55</v>
      </c>
      <c r="L61">
        <v>0</v>
      </c>
    </row>
    <row r="62" spans="1:12" x14ac:dyDescent="0.25">
      <c r="A62" t="str">
        <f t="shared" si="0"/>
        <v>S&amp;P5001932FALSETRUE</v>
      </c>
      <c r="B62" t="s">
        <v>12</v>
      </c>
      <c r="C62" t="b">
        <f t="shared" si="1"/>
        <v>0</v>
      </c>
      <c r="D62" t="b">
        <f t="shared" si="2"/>
        <v>1</v>
      </c>
      <c r="E62">
        <f t="shared" si="3"/>
        <v>1932</v>
      </c>
      <c r="F62" s="1">
        <v>12024</v>
      </c>
      <c r="G62">
        <v>6.73</v>
      </c>
      <c r="H62">
        <v>7.12</v>
      </c>
      <c r="I62">
        <v>6.47</v>
      </c>
      <c r="J62">
        <v>6.92</v>
      </c>
      <c r="K62">
        <v>6.92</v>
      </c>
      <c r="L62">
        <v>0</v>
      </c>
    </row>
    <row r="63" spans="1:12" x14ac:dyDescent="0.25">
      <c r="A63" t="str">
        <f t="shared" si="0"/>
        <v>S&amp;P5001933TRUEFALSE</v>
      </c>
      <c r="B63" t="s">
        <v>12</v>
      </c>
      <c r="C63" t="b">
        <f t="shared" si="1"/>
        <v>1</v>
      </c>
      <c r="D63" t="b">
        <f t="shared" si="2"/>
        <v>0</v>
      </c>
      <c r="E63">
        <f t="shared" si="3"/>
        <v>1933</v>
      </c>
      <c r="F63" s="1">
        <v>12055</v>
      </c>
      <c r="G63">
        <v>6.83</v>
      </c>
      <c r="H63">
        <v>7.34</v>
      </c>
      <c r="I63">
        <v>6.83</v>
      </c>
      <c r="J63">
        <v>6.94</v>
      </c>
      <c r="K63">
        <v>6.94</v>
      </c>
      <c r="L63">
        <v>0</v>
      </c>
    </row>
    <row r="64" spans="1:12" x14ac:dyDescent="0.25">
      <c r="A64" t="str">
        <f t="shared" si="0"/>
        <v>S&amp;P5001933FALSEFALSE</v>
      </c>
      <c r="B64" t="s">
        <v>12</v>
      </c>
      <c r="C64" t="b">
        <f t="shared" si="1"/>
        <v>0</v>
      </c>
      <c r="D64" t="b">
        <f t="shared" si="2"/>
        <v>0</v>
      </c>
      <c r="E64">
        <f t="shared" si="3"/>
        <v>1933</v>
      </c>
      <c r="F64" s="1">
        <v>12086</v>
      </c>
      <c r="G64">
        <v>6.67</v>
      </c>
      <c r="H64">
        <v>6.76</v>
      </c>
      <c r="I64">
        <v>5.53</v>
      </c>
      <c r="J64">
        <v>5.66</v>
      </c>
      <c r="K64">
        <v>5.66</v>
      </c>
      <c r="L64">
        <v>0</v>
      </c>
    </row>
    <row r="65" spans="1:12" x14ac:dyDescent="0.25">
      <c r="A65" t="str">
        <f t="shared" si="0"/>
        <v>S&amp;P5001933FALSEFALSE</v>
      </c>
      <c r="B65" t="s">
        <v>12</v>
      </c>
      <c r="C65" t="b">
        <f t="shared" si="1"/>
        <v>0</v>
      </c>
      <c r="D65" t="b">
        <f t="shared" si="2"/>
        <v>0</v>
      </c>
      <c r="E65">
        <f t="shared" si="3"/>
        <v>1933</v>
      </c>
      <c r="F65" s="1">
        <v>12114</v>
      </c>
      <c r="G65">
        <v>5.77</v>
      </c>
      <c r="H65">
        <v>6.93</v>
      </c>
      <c r="I65">
        <v>5.65</v>
      </c>
      <c r="J65">
        <v>5.85</v>
      </c>
      <c r="K65">
        <v>5.85</v>
      </c>
      <c r="L65">
        <v>0</v>
      </c>
    </row>
    <row r="66" spans="1:12" x14ac:dyDescent="0.25">
      <c r="A66" t="str">
        <f t="shared" si="0"/>
        <v>S&amp;P5001933FALSEFALSE</v>
      </c>
      <c r="B66" t="s">
        <v>12</v>
      </c>
      <c r="C66" t="b">
        <f t="shared" si="1"/>
        <v>0</v>
      </c>
      <c r="D66" t="b">
        <f t="shared" si="2"/>
        <v>0</v>
      </c>
      <c r="E66">
        <f t="shared" si="3"/>
        <v>1933</v>
      </c>
      <c r="F66" s="1">
        <v>12145</v>
      </c>
      <c r="G66">
        <v>5.87</v>
      </c>
      <c r="H66">
        <v>7.91</v>
      </c>
      <c r="I66">
        <v>5.87</v>
      </c>
      <c r="J66">
        <v>7.83</v>
      </c>
      <c r="K66">
        <v>7.83</v>
      </c>
      <c r="L66">
        <v>0</v>
      </c>
    </row>
    <row r="67" spans="1:12" x14ac:dyDescent="0.25">
      <c r="A67" t="str">
        <f t="shared" ref="A67:A130" si="4">B67&amp;E67&amp;C67&amp;D67</f>
        <v>S&amp;P5001933FALSEFALSE</v>
      </c>
      <c r="B67" t="s">
        <v>12</v>
      </c>
      <c r="C67" t="b">
        <f t="shared" ref="C67:C130" si="5">IFERROR(YEAR(F67)&lt;&gt;YEAR(F66),TRUE)</f>
        <v>0</v>
      </c>
      <c r="D67" t="b">
        <f t="shared" ref="D67:D130" si="6">YEAR(F67)&lt;&gt;YEAR(F68)</f>
        <v>0</v>
      </c>
      <c r="E67">
        <f t="shared" ref="E67:E130" si="7">YEAR(F67)</f>
        <v>1933</v>
      </c>
      <c r="F67" s="1">
        <v>12175</v>
      </c>
      <c r="G67">
        <v>8.43</v>
      </c>
      <c r="H67">
        <v>9.7799999999999994</v>
      </c>
      <c r="I67">
        <v>8.34</v>
      </c>
      <c r="J67">
        <v>9.64</v>
      </c>
      <c r="K67">
        <v>9.64</v>
      </c>
      <c r="L67">
        <v>0</v>
      </c>
    </row>
    <row r="68" spans="1:12" x14ac:dyDescent="0.25">
      <c r="A68" t="str">
        <f t="shared" si="4"/>
        <v>S&amp;P5001933FALSEFALSE</v>
      </c>
      <c r="B68" t="s">
        <v>12</v>
      </c>
      <c r="C68" t="b">
        <f t="shared" si="5"/>
        <v>0</v>
      </c>
      <c r="D68" t="b">
        <f t="shared" si="6"/>
        <v>0</v>
      </c>
      <c r="E68">
        <f t="shared" si="7"/>
        <v>1933</v>
      </c>
      <c r="F68" s="1">
        <v>12206</v>
      </c>
      <c r="G68">
        <v>9.74</v>
      </c>
      <c r="H68">
        <v>10.98</v>
      </c>
      <c r="I68">
        <v>9.74</v>
      </c>
      <c r="J68">
        <v>10.91</v>
      </c>
      <c r="K68">
        <v>10.91</v>
      </c>
      <c r="L68">
        <v>0</v>
      </c>
    </row>
    <row r="69" spans="1:12" x14ac:dyDescent="0.25">
      <c r="A69" t="str">
        <f t="shared" si="4"/>
        <v>S&amp;P5001933FALSEFALSE</v>
      </c>
      <c r="B69" t="s">
        <v>12</v>
      </c>
      <c r="C69" t="b">
        <f t="shared" si="5"/>
        <v>0</v>
      </c>
      <c r="D69" t="b">
        <f t="shared" si="6"/>
        <v>0</v>
      </c>
      <c r="E69">
        <f t="shared" si="7"/>
        <v>1933</v>
      </c>
      <c r="F69" s="1">
        <v>12236</v>
      </c>
      <c r="G69">
        <v>11.62</v>
      </c>
      <c r="H69">
        <v>12.2</v>
      </c>
      <c r="I69">
        <v>9.65</v>
      </c>
      <c r="J69">
        <v>9.9499999999999993</v>
      </c>
      <c r="K69">
        <v>9.9499999999999993</v>
      </c>
      <c r="L69">
        <v>0</v>
      </c>
    </row>
    <row r="70" spans="1:12" x14ac:dyDescent="0.25">
      <c r="A70" t="str">
        <f t="shared" si="4"/>
        <v>S&amp;P5001933FALSEFALSE</v>
      </c>
      <c r="B70" t="s">
        <v>12</v>
      </c>
      <c r="C70" t="b">
        <f t="shared" si="5"/>
        <v>0</v>
      </c>
      <c r="D70" t="b">
        <f t="shared" si="6"/>
        <v>0</v>
      </c>
      <c r="E70">
        <f t="shared" si="7"/>
        <v>1933</v>
      </c>
      <c r="F70" s="1">
        <v>12267</v>
      </c>
      <c r="G70">
        <v>10.25</v>
      </c>
      <c r="H70">
        <v>11.28</v>
      </c>
      <c r="I70">
        <v>10.050000000000001</v>
      </c>
      <c r="J70">
        <v>11.09</v>
      </c>
      <c r="K70">
        <v>11.09</v>
      </c>
      <c r="L70">
        <v>0</v>
      </c>
    </row>
    <row r="71" spans="1:12" x14ac:dyDescent="0.25">
      <c r="A71" t="str">
        <f t="shared" si="4"/>
        <v>S&amp;P5001933FALSEFALSE</v>
      </c>
      <c r="B71" t="s">
        <v>12</v>
      </c>
      <c r="C71" t="b">
        <f t="shared" si="5"/>
        <v>0</v>
      </c>
      <c r="D71" t="b">
        <f t="shared" si="6"/>
        <v>0</v>
      </c>
      <c r="E71">
        <f t="shared" si="7"/>
        <v>1933</v>
      </c>
      <c r="F71" s="1">
        <v>12298</v>
      </c>
      <c r="G71">
        <v>11.23</v>
      </c>
      <c r="H71">
        <v>11.23</v>
      </c>
      <c r="I71">
        <v>9.65</v>
      </c>
      <c r="J71">
        <v>9.7200000000000006</v>
      </c>
      <c r="K71">
        <v>9.7200000000000006</v>
      </c>
      <c r="L71">
        <v>0</v>
      </c>
    </row>
    <row r="72" spans="1:12" x14ac:dyDescent="0.25">
      <c r="A72" t="str">
        <f t="shared" si="4"/>
        <v>S&amp;P5001933FALSEFALSE</v>
      </c>
      <c r="B72" t="s">
        <v>12</v>
      </c>
      <c r="C72" t="b">
        <f t="shared" si="5"/>
        <v>0</v>
      </c>
      <c r="D72" t="b">
        <f t="shared" si="6"/>
        <v>0</v>
      </c>
      <c r="E72">
        <f t="shared" si="7"/>
        <v>1933</v>
      </c>
      <c r="F72" s="1">
        <v>12328</v>
      </c>
      <c r="G72">
        <v>9.6199999999999992</v>
      </c>
      <c r="H72">
        <v>10.32</v>
      </c>
      <c r="I72">
        <v>8.61</v>
      </c>
      <c r="J72">
        <v>8.9600000000000009</v>
      </c>
      <c r="K72">
        <v>8.9600000000000009</v>
      </c>
      <c r="L72">
        <v>0</v>
      </c>
    </row>
    <row r="73" spans="1:12" x14ac:dyDescent="0.25">
      <c r="A73" t="str">
        <f t="shared" si="4"/>
        <v>S&amp;P5001933FALSEFALSE</v>
      </c>
      <c r="B73" t="s">
        <v>12</v>
      </c>
      <c r="C73" t="b">
        <f t="shared" si="5"/>
        <v>0</v>
      </c>
      <c r="D73" t="b">
        <f t="shared" si="6"/>
        <v>0</v>
      </c>
      <c r="E73">
        <f t="shared" si="7"/>
        <v>1933</v>
      </c>
      <c r="F73" s="1">
        <v>12359</v>
      </c>
      <c r="G73">
        <v>9.1199999999999992</v>
      </c>
      <c r="H73">
        <v>10.23</v>
      </c>
      <c r="I73">
        <v>9.1199999999999992</v>
      </c>
      <c r="J73">
        <v>9.8800000000000008</v>
      </c>
      <c r="K73">
        <v>9.8800000000000008</v>
      </c>
      <c r="L73">
        <v>0</v>
      </c>
    </row>
    <row r="74" spans="1:12" x14ac:dyDescent="0.25">
      <c r="A74" t="str">
        <f t="shared" si="4"/>
        <v>S&amp;P5001933FALSETRUE</v>
      </c>
      <c r="B74" t="s">
        <v>12</v>
      </c>
      <c r="C74" t="b">
        <f t="shared" si="5"/>
        <v>0</v>
      </c>
      <c r="D74" t="b">
        <f t="shared" si="6"/>
        <v>1</v>
      </c>
      <c r="E74">
        <f t="shared" si="7"/>
        <v>1933</v>
      </c>
      <c r="F74" s="1">
        <v>12389</v>
      </c>
      <c r="G74">
        <v>9.91</v>
      </c>
      <c r="H74">
        <v>10.31</v>
      </c>
      <c r="I74">
        <v>9.5500000000000007</v>
      </c>
      <c r="J74">
        <v>9.9700000000000006</v>
      </c>
      <c r="K74">
        <v>9.9700000000000006</v>
      </c>
      <c r="L74">
        <v>0</v>
      </c>
    </row>
    <row r="75" spans="1:12" x14ac:dyDescent="0.25">
      <c r="A75" t="str">
        <f t="shared" si="4"/>
        <v>S&amp;P5001934TRUEFALSE</v>
      </c>
      <c r="B75" t="s">
        <v>12</v>
      </c>
      <c r="C75" t="b">
        <f t="shared" si="5"/>
        <v>1</v>
      </c>
      <c r="D75" t="b">
        <f t="shared" si="6"/>
        <v>0</v>
      </c>
      <c r="E75">
        <f t="shared" si="7"/>
        <v>1934</v>
      </c>
      <c r="F75" s="1">
        <v>12420</v>
      </c>
      <c r="G75">
        <v>10.11</v>
      </c>
      <c r="H75">
        <v>11.33</v>
      </c>
      <c r="I75">
        <v>9.76</v>
      </c>
      <c r="J75">
        <v>11.17</v>
      </c>
      <c r="K75">
        <v>11.17</v>
      </c>
      <c r="L75">
        <v>0</v>
      </c>
    </row>
    <row r="76" spans="1:12" x14ac:dyDescent="0.25">
      <c r="A76" t="str">
        <f t="shared" si="4"/>
        <v>S&amp;P5001934FALSEFALSE</v>
      </c>
      <c r="B76" t="s">
        <v>12</v>
      </c>
      <c r="C76" t="b">
        <f t="shared" si="5"/>
        <v>0</v>
      </c>
      <c r="D76" t="b">
        <f t="shared" si="6"/>
        <v>0</v>
      </c>
      <c r="E76">
        <f t="shared" si="7"/>
        <v>1934</v>
      </c>
      <c r="F76" s="1">
        <v>12451</v>
      </c>
      <c r="G76">
        <v>11.46</v>
      </c>
      <c r="H76">
        <v>11.82</v>
      </c>
      <c r="I76">
        <v>10.69</v>
      </c>
      <c r="J76">
        <v>10.76</v>
      </c>
      <c r="K76">
        <v>10.76</v>
      </c>
      <c r="L76">
        <v>0</v>
      </c>
    </row>
    <row r="77" spans="1:12" x14ac:dyDescent="0.25">
      <c r="A77" t="str">
        <f t="shared" si="4"/>
        <v>S&amp;P5001934FALSEFALSE</v>
      </c>
      <c r="B77" t="s">
        <v>12</v>
      </c>
      <c r="C77" t="b">
        <f t="shared" si="5"/>
        <v>0</v>
      </c>
      <c r="D77" t="b">
        <f t="shared" si="6"/>
        <v>0</v>
      </c>
      <c r="E77">
        <f t="shared" si="7"/>
        <v>1934</v>
      </c>
      <c r="F77" s="1">
        <v>12479</v>
      </c>
      <c r="G77">
        <v>10.72</v>
      </c>
      <c r="H77">
        <v>11.07</v>
      </c>
      <c r="I77">
        <v>10.42</v>
      </c>
      <c r="J77">
        <v>10.62</v>
      </c>
      <c r="K77">
        <v>10.62</v>
      </c>
      <c r="L77">
        <v>0</v>
      </c>
    </row>
    <row r="78" spans="1:12" x14ac:dyDescent="0.25">
      <c r="A78" t="str">
        <f t="shared" si="4"/>
        <v>S&amp;P5001934FALSEFALSE</v>
      </c>
      <c r="B78" t="s">
        <v>12</v>
      </c>
      <c r="C78" t="b">
        <f t="shared" si="5"/>
        <v>0</v>
      </c>
      <c r="D78" t="b">
        <f t="shared" si="6"/>
        <v>0</v>
      </c>
      <c r="E78">
        <f t="shared" si="7"/>
        <v>1934</v>
      </c>
      <c r="F78" s="1">
        <v>12510</v>
      </c>
      <c r="G78">
        <v>10.76</v>
      </c>
      <c r="H78">
        <v>11.16</v>
      </c>
      <c r="I78">
        <v>10.46</v>
      </c>
      <c r="J78">
        <v>10.46</v>
      </c>
      <c r="K78">
        <v>10.46</v>
      </c>
      <c r="L78">
        <v>0</v>
      </c>
    </row>
    <row r="79" spans="1:12" x14ac:dyDescent="0.25">
      <c r="A79" t="str">
        <f t="shared" si="4"/>
        <v>S&amp;P5001934FALSEFALSE</v>
      </c>
      <c r="B79" t="s">
        <v>12</v>
      </c>
      <c r="C79" t="b">
        <f t="shared" si="5"/>
        <v>0</v>
      </c>
      <c r="D79" t="b">
        <f t="shared" si="6"/>
        <v>0</v>
      </c>
      <c r="E79">
        <f t="shared" si="7"/>
        <v>1934</v>
      </c>
      <c r="F79" s="1">
        <v>12540</v>
      </c>
      <c r="G79">
        <v>10.46</v>
      </c>
      <c r="H79">
        <v>10.46</v>
      </c>
      <c r="I79">
        <v>9.4499999999999993</v>
      </c>
      <c r="J79">
        <v>9.61</v>
      </c>
      <c r="K79">
        <v>9.61</v>
      </c>
      <c r="L79">
        <v>0</v>
      </c>
    </row>
    <row r="80" spans="1:12" x14ac:dyDescent="0.25">
      <c r="A80" t="str">
        <f t="shared" si="4"/>
        <v>S&amp;P5001934FALSEFALSE</v>
      </c>
      <c r="B80" t="s">
        <v>12</v>
      </c>
      <c r="C80" t="b">
        <f t="shared" si="5"/>
        <v>0</v>
      </c>
      <c r="D80" t="b">
        <f t="shared" si="6"/>
        <v>0</v>
      </c>
      <c r="E80">
        <f t="shared" si="7"/>
        <v>1934</v>
      </c>
      <c r="F80" s="1">
        <v>12571</v>
      </c>
      <c r="G80">
        <v>9.3800000000000008</v>
      </c>
      <c r="H80">
        <v>10.37</v>
      </c>
      <c r="I80">
        <v>9.3800000000000008</v>
      </c>
      <c r="J80">
        <v>9.81</v>
      </c>
      <c r="K80">
        <v>9.81</v>
      </c>
      <c r="L80">
        <v>0</v>
      </c>
    </row>
    <row r="81" spans="1:12" x14ac:dyDescent="0.25">
      <c r="A81" t="str">
        <f t="shared" si="4"/>
        <v>S&amp;P5001934FALSEFALSE</v>
      </c>
      <c r="B81" t="s">
        <v>12</v>
      </c>
      <c r="C81" t="b">
        <f t="shared" si="5"/>
        <v>0</v>
      </c>
      <c r="D81" t="b">
        <f t="shared" si="6"/>
        <v>0</v>
      </c>
      <c r="E81">
        <f t="shared" si="7"/>
        <v>1934</v>
      </c>
      <c r="F81" s="1">
        <v>12601</v>
      </c>
      <c r="G81">
        <v>9.69</v>
      </c>
      <c r="H81">
        <v>9.99</v>
      </c>
      <c r="I81">
        <v>8.36</v>
      </c>
      <c r="J81">
        <v>8.68</v>
      </c>
      <c r="K81">
        <v>8.68</v>
      </c>
      <c r="L81">
        <v>0</v>
      </c>
    </row>
    <row r="82" spans="1:12" x14ac:dyDescent="0.25">
      <c r="A82" t="str">
        <f t="shared" si="4"/>
        <v>S&amp;P5001934FALSEFALSE</v>
      </c>
      <c r="B82" t="s">
        <v>12</v>
      </c>
      <c r="C82" t="b">
        <f t="shared" si="5"/>
        <v>0</v>
      </c>
      <c r="D82" t="b">
        <f t="shared" si="6"/>
        <v>0</v>
      </c>
      <c r="E82">
        <f t="shared" si="7"/>
        <v>1934</v>
      </c>
      <c r="F82" s="1">
        <v>12632</v>
      </c>
      <c r="G82">
        <v>8.9499999999999993</v>
      </c>
      <c r="H82">
        <v>9.52</v>
      </c>
      <c r="I82">
        <v>8.69</v>
      </c>
      <c r="J82">
        <v>9.15</v>
      </c>
      <c r="K82">
        <v>9.15</v>
      </c>
      <c r="L82">
        <v>0</v>
      </c>
    </row>
    <row r="83" spans="1:12" x14ac:dyDescent="0.25">
      <c r="A83" t="str">
        <f t="shared" si="4"/>
        <v>S&amp;P5001934FALSEFALSE</v>
      </c>
      <c r="B83" t="s">
        <v>12</v>
      </c>
      <c r="C83" t="b">
        <f t="shared" si="5"/>
        <v>0</v>
      </c>
      <c r="D83" t="b">
        <f t="shared" si="6"/>
        <v>0</v>
      </c>
      <c r="E83">
        <f t="shared" si="7"/>
        <v>1934</v>
      </c>
      <c r="F83" s="1">
        <v>12663</v>
      </c>
      <c r="G83">
        <v>9.06</v>
      </c>
      <c r="H83">
        <v>9.2100000000000009</v>
      </c>
      <c r="I83">
        <v>8.4499999999999993</v>
      </c>
      <c r="J83">
        <v>9.08</v>
      </c>
      <c r="K83">
        <v>9.08</v>
      </c>
      <c r="L83">
        <v>0</v>
      </c>
    </row>
    <row r="84" spans="1:12" x14ac:dyDescent="0.25">
      <c r="A84" t="str">
        <f t="shared" si="4"/>
        <v>S&amp;P5001934FALSEFALSE</v>
      </c>
      <c r="B84" t="s">
        <v>12</v>
      </c>
      <c r="C84" t="b">
        <f t="shared" si="5"/>
        <v>0</v>
      </c>
      <c r="D84" t="b">
        <f t="shared" si="6"/>
        <v>0</v>
      </c>
      <c r="E84">
        <f t="shared" si="7"/>
        <v>1934</v>
      </c>
      <c r="F84" s="1">
        <v>12693</v>
      </c>
      <c r="G84">
        <v>8.83</v>
      </c>
      <c r="H84">
        <v>9.19</v>
      </c>
      <c r="I84">
        <v>8.76</v>
      </c>
      <c r="J84">
        <v>8.81</v>
      </c>
      <c r="K84">
        <v>8.81</v>
      </c>
      <c r="L84">
        <v>0</v>
      </c>
    </row>
    <row r="85" spans="1:12" x14ac:dyDescent="0.25">
      <c r="A85" t="str">
        <f t="shared" si="4"/>
        <v>S&amp;P5001934FALSEFALSE</v>
      </c>
      <c r="B85" t="s">
        <v>12</v>
      </c>
      <c r="C85" t="b">
        <f t="shared" si="5"/>
        <v>0</v>
      </c>
      <c r="D85" t="b">
        <f t="shared" si="6"/>
        <v>0</v>
      </c>
      <c r="E85">
        <f t="shared" si="7"/>
        <v>1934</v>
      </c>
      <c r="F85" s="1">
        <v>12724</v>
      </c>
      <c r="G85">
        <v>8.77</v>
      </c>
      <c r="H85">
        <v>9.5399999999999991</v>
      </c>
      <c r="I85">
        <v>8.77</v>
      </c>
      <c r="J85">
        <v>9.5399999999999991</v>
      </c>
      <c r="K85">
        <v>9.5399999999999991</v>
      </c>
      <c r="L85">
        <v>0</v>
      </c>
    </row>
    <row r="86" spans="1:12" x14ac:dyDescent="0.25">
      <c r="A86" t="str">
        <f t="shared" si="4"/>
        <v>S&amp;P5001934FALSETRUE</v>
      </c>
      <c r="B86" t="s">
        <v>12</v>
      </c>
      <c r="C86" t="b">
        <f t="shared" si="5"/>
        <v>0</v>
      </c>
      <c r="D86" t="b">
        <f t="shared" si="6"/>
        <v>1</v>
      </c>
      <c r="E86">
        <f t="shared" si="7"/>
        <v>1934</v>
      </c>
      <c r="F86" s="1">
        <v>12754</v>
      </c>
      <c r="G86">
        <v>9.41</v>
      </c>
      <c r="H86">
        <v>9.56</v>
      </c>
      <c r="I86">
        <v>9.02</v>
      </c>
      <c r="J86">
        <v>9.5</v>
      </c>
      <c r="K86">
        <v>9.5</v>
      </c>
      <c r="L86">
        <v>0</v>
      </c>
    </row>
    <row r="87" spans="1:12" x14ac:dyDescent="0.25">
      <c r="A87" t="str">
        <f t="shared" si="4"/>
        <v>S&amp;P5001935TRUEFALSE</v>
      </c>
      <c r="B87" t="s">
        <v>12</v>
      </c>
      <c r="C87" t="b">
        <f t="shared" si="5"/>
        <v>1</v>
      </c>
      <c r="D87" t="b">
        <f t="shared" si="6"/>
        <v>0</v>
      </c>
      <c r="E87">
        <f t="shared" si="7"/>
        <v>1935</v>
      </c>
      <c r="F87" s="1">
        <v>12785</v>
      </c>
      <c r="G87">
        <v>9.51</v>
      </c>
      <c r="H87">
        <v>9.58</v>
      </c>
      <c r="I87">
        <v>8.9600000000000009</v>
      </c>
      <c r="J87">
        <v>9.1</v>
      </c>
      <c r="K87">
        <v>9.1</v>
      </c>
      <c r="L87">
        <v>0</v>
      </c>
    </row>
    <row r="88" spans="1:12" x14ac:dyDescent="0.25">
      <c r="A88" t="str">
        <f t="shared" si="4"/>
        <v>S&amp;P5001935FALSEFALSE</v>
      </c>
      <c r="B88" t="s">
        <v>12</v>
      </c>
      <c r="C88" t="b">
        <f t="shared" si="5"/>
        <v>0</v>
      </c>
      <c r="D88" t="b">
        <f t="shared" si="6"/>
        <v>0</v>
      </c>
      <c r="E88">
        <f t="shared" si="7"/>
        <v>1935</v>
      </c>
      <c r="F88" s="1">
        <v>12816</v>
      </c>
      <c r="G88">
        <v>9.0500000000000007</v>
      </c>
      <c r="H88">
        <v>9.34</v>
      </c>
      <c r="I88">
        <v>8.74</v>
      </c>
      <c r="J88">
        <v>8.74</v>
      </c>
      <c r="K88">
        <v>8.74</v>
      </c>
      <c r="L88">
        <v>0</v>
      </c>
    </row>
    <row r="89" spans="1:12" x14ac:dyDescent="0.25">
      <c r="A89" t="str">
        <f t="shared" si="4"/>
        <v>S&amp;P5001935FALSEFALSE</v>
      </c>
      <c r="B89" t="s">
        <v>12</v>
      </c>
      <c r="C89" t="b">
        <f t="shared" si="5"/>
        <v>0</v>
      </c>
      <c r="D89" t="b">
        <f t="shared" si="6"/>
        <v>0</v>
      </c>
      <c r="E89">
        <f t="shared" si="7"/>
        <v>1935</v>
      </c>
      <c r="F89" s="1">
        <v>12844</v>
      </c>
      <c r="G89">
        <v>8.7899999999999991</v>
      </c>
      <c r="H89">
        <v>8.7899999999999991</v>
      </c>
      <c r="I89">
        <v>8.06</v>
      </c>
      <c r="J89">
        <v>8.4499999999999993</v>
      </c>
      <c r="K89">
        <v>8.4499999999999993</v>
      </c>
      <c r="L89">
        <v>0</v>
      </c>
    </row>
    <row r="90" spans="1:12" x14ac:dyDescent="0.25">
      <c r="A90" t="str">
        <f t="shared" si="4"/>
        <v>S&amp;P5001935FALSEFALSE</v>
      </c>
      <c r="B90" t="s">
        <v>12</v>
      </c>
      <c r="C90" t="b">
        <f t="shared" si="5"/>
        <v>0</v>
      </c>
      <c r="D90" t="b">
        <f t="shared" si="6"/>
        <v>0</v>
      </c>
      <c r="E90">
        <f t="shared" si="7"/>
        <v>1935</v>
      </c>
      <c r="F90" s="1">
        <v>12875</v>
      </c>
      <c r="G90">
        <v>8.5399999999999991</v>
      </c>
      <c r="H90">
        <v>9.44</v>
      </c>
      <c r="I90">
        <v>8.2200000000000006</v>
      </c>
      <c r="J90">
        <v>9.2799999999999994</v>
      </c>
      <c r="K90">
        <v>9.2799999999999994</v>
      </c>
      <c r="L90">
        <v>0</v>
      </c>
    </row>
    <row r="91" spans="1:12" x14ac:dyDescent="0.25">
      <c r="A91" t="str">
        <f t="shared" si="4"/>
        <v>S&amp;P5001935FALSEFALSE</v>
      </c>
      <c r="B91" t="s">
        <v>12</v>
      </c>
      <c r="C91" t="b">
        <f t="shared" si="5"/>
        <v>0</v>
      </c>
      <c r="D91" t="b">
        <f t="shared" si="6"/>
        <v>0</v>
      </c>
      <c r="E91">
        <f t="shared" si="7"/>
        <v>1935</v>
      </c>
      <c r="F91" s="1">
        <v>12905</v>
      </c>
      <c r="G91">
        <v>9.23</v>
      </c>
      <c r="H91">
        <v>10.07</v>
      </c>
      <c r="I91">
        <v>9.15</v>
      </c>
      <c r="J91">
        <v>9.58</v>
      </c>
      <c r="K91">
        <v>9.58</v>
      </c>
      <c r="L91">
        <v>0</v>
      </c>
    </row>
    <row r="92" spans="1:12" x14ac:dyDescent="0.25">
      <c r="A92" t="str">
        <f t="shared" si="4"/>
        <v>S&amp;P5001935FALSEFALSE</v>
      </c>
      <c r="B92" t="s">
        <v>12</v>
      </c>
      <c r="C92" t="b">
        <f t="shared" si="5"/>
        <v>0</v>
      </c>
      <c r="D92" t="b">
        <f t="shared" si="6"/>
        <v>0</v>
      </c>
      <c r="E92">
        <f t="shared" si="7"/>
        <v>1935</v>
      </c>
      <c r="F92" s="1">
        <v>12936</v>
      </c>
      <c r="G92">
        <v>9.67</v>
      </c>
      <c r="H92">
        <v>10.47</v>
      </c>
      <c r="I92">
        <v>9.67</v>
      </c>
      <c r="J92">
        <v>10.24</v>
      </c>
      <c r="K92">
        <v>10.24</v>
      </c>
      <c r="L92">
        <v>0</v>
      </c>
    </row>
    <row r="93" spans="1:12" x14ac:dyDescent="0.25">
      <c r="A93" t="str">
        <f t="shared" si="4"/>
        <v>S&amp;P5001935FALSEFALSE</v>
      </c>
      <c r="B93" t="s">
        <v>12</v>
      </c>
      <c r="C93" t="b">
        <f t="shared" si="5"/>
        <v>0</v>
      </c>
      <c r="D93" t="b">
        <f t="shared" si="6"/>
        <v>0</v>
      </c>
      <c r="E93">
        <f t="shared" si="7"/>
        <v>1935</v>
      </c>
      <c r="F93" s="1">
        <v>12966</v>
      </c>
      <c r="G93">
        <v>10.28</v>
      </c>
      <c r="H93">
        <v>11.08</v>
      </c>
      <c r="I93">
        <v>10.28</v>
      </c>
      <c r="J93">
        <v>11.08</v>
      </c>
      <c r="K93">
        <v>11.08</v>
      </c>
      <c r="L93">
        <v>0</v>
      </c>
    </row>
    <row r="94" spans="1:12" x14ac:dyDescent="0.25">
      <c r="A94" t="str">
        <f t="shared" si="4"/>
        <v>S&amp;P5001935FALSEFALSE</v>
      </c>
      <c r="B94" t="s">
        <v>12</v>
      </c>
      <c r="C94" t="b">
        <f t="shared" si="5"/>
        <v>0</v>
      </c>
      <c r="D94" t="b">
        <f t="shared" si="6"/>
        <v>0</v>
      </c>
      <c r="E94">
        <f t="shared" si="7"/>
        <v>1935</v>
      </c>
      <c r="F94" s="1">
        <v>12997</v>
      </c>
      <c r="G94">
        <v>11.04</v>
      </c>
      <c r="H94">
        <v>11.67</v>
      </c>
      <c r="I94">
        <v>10.62</v>
      </c>
      <c r="J94">
        <v>11.24</v>
      </c>
      <c r="K94">
        <v>11.24</v>
      </c>
      <c r="L94">
        <v>0</v>
      </c>
    </row>
    <row r="95" spans="1:12" x14ac:dyDescent="0.25">
      <c r="A95" t="str">
        <f t="shared" si="4"/>
        <v>S&amp;P5001935FALSEFALSE</v>
      </c>
      <c r="B95" t="s">
        <v>12</v>
      </c>
      <c r="C95" t="b">
        <f t="shared" si="5"/>
        <v>0</v>
      </c>
      <c r="D95" t="b">
        <f t="shared" si="6"/>
        <v>0</v>
      </c>
      <c r="E95">
        <f t="shared" si="7"/>
        <v>1935</v>
      </c>
      <c r="F95" s="1">
        <v>13028</v>
      </c>
      <c r="G95">
        <v>11.21</v>
      </c>
      <c r="H95">
        <v>11.92</v>
      </c>
      <c r="I95">
        <v>11.21</v>
      </c>
      <c r="J95">
        <v>11.59</v>
      </c>
      <c r="K95">
        <v>11.59</v>
      </c>
      <c r="L95">
        <v>0</v>
      </c>
    </row>
    <row r="96" spans="1:12" x14ac:dyDescent="0.25">
      <c r="A96" t="str">
        <f t="shared" si="4"/>
        <v>S&amp;P5001935FALSEFALSE</v>
      </c>
      <c r="B96" t="s">
        <v>12</v>
      </c>
      <c r="C96" t="b">
        <f t="shared" si="5"/>
        <v>0</v>
      </c>
      <c r="D96" t="b">
        <f t="shared" si="6"/>
        <v>0</v>
      </c>
      <c r="E96">
        <f t="shared" si="7"/>
        <v>1935</v>
      </c>
      <c r="F96" s="1">
        <v>13058</v>
      </c>
      <c r="G96">
        <v>11.48</v>
      </c>
      <c r="H96">
        <v>12.46</v>
      </c>
      <c r="I96">
        <v>11.1</v>
      </c>
      <c r="J96">
        <v>12.46</v>
      </c>
      <c r="K96">
        <v>12.46</v>
      </c>
      <c r="L96">
        <v>0</v>
      </c>
    </row>
    <row r="97" spans="1:12" x14ac:dyDescent="0.25">
      <c r="A97" t="str">
        <f t="shared" si="4"/>
        <v>S&amp;P5001935FALSEFALSE</v>
      </c>
      <c r="B97" t="s">
        <v>12</v>
      </c>
      <c r="C97" t="b">
        <f t="shared" si="5"/>
        <v>0</v>
      </c>
      <c r="D97" t="b">
        <f t="shared" si="6"/>
        <v>0</v>
      </c>
      <c r="E97">
        <f t="shared" si="7"/>
        <v>1935</v>
      </c>
      <c r="F97" s="1">
        <v>13089</v>
      </c>
      <c r="G97">
        <v>12.61</v>
      </c>
      <c r="H97">
        <v>13.46</v>
      </c>
      <c r="I97">
        <v>12.61</v>
      </c>
      <c r="J97">
        <v>12.94</v>
      </c>
      <c r="K97">
        <v>12.94</v>
      </c>
      <c r="L97">
        <v>0</v>
      </c>
    </row>
    <row r="98" spans="1:12" x14ac:dyDescent="0.25">
      <c r="A98" t="str">
        <f t="shared" si="4"/>
        <v>S&amp;P5001935FALSETRUE</v>
      </c>
      <c r="B98" t="s">
        <v>12</v>
      </c>
      <c r="C98" t="b">
        <f t="shared" si="5"/>
        <v>0</v>
      </c>
      <c r="D98" t="b">
        <f t="shared" si="6"/>
        <v>1</v>
      </c>
      <c r="E98">
        <f t="shared" si="7"/>
        <v>1935</v>
      </c>
      <c r="F98" s="1">
        <v>13119</v>
      </c>
      <c r="G98">
        <v>12.75</v>
      </c>
      <c r="H98">
        <v>13.43</v>
      </c>
      <c r="I98">
        <v>12.75</v>
      </c>
      <c r="J98">
        <v>13.43</v>
      </c>
      <c r="K98">
        <v>13.43</v>
      </c>
      <c r="L98">
        <v>0</v>
      </c>
    </row>
    <row r="99" spans="1:12" x14ac:dyDescent="0.25">
      <c r="A99" t="str">
        <f t="shared" si="4"/>
        <v>S&amp;P5001936TRUEFALSE</v>
      </c>
      <c r="B99" t="s">
        <v>12</v>
      </c>
      <c r="C99" t="b">
        <f t="shared" si="5"/>
        <v>1</v>
      </c>
      <c r="D99" t="b">
        <f t="shared" si="6"/>
        <v>0</v>
      </c>
      <c r="E99">
        <f t="shared" si="7"/>
        <v>1936</v>
      </c>
      <c r="F99" s="1">
        <v>13150</v>
      </c>
      <c r="G99">
        <v>13.4</v>
      </c>
      <c r="H99">
        <v>14.31</v>
      </c>
      <c r="I99">
        <v>13.4</v>
      </c>
      <c r="J99">
        <v>14.31</v>
      </c>
      <c r="K99">
        <v>14.31</v>
      </c>
      <c r="L99">
        <v>0</v>
      </c>
    </row>
    <row r="100" spans="1:12" x14ac:dyDescent="0.25">
      <c r="A100" t="str">
        <f t="shared" si="4"/>
        <v>S&amp;P5001936FALSEFALSE</v>
      </c>
      <c r="B100" t="s">
        <v>12</v>
      </c>
      <c r="C100" t="b">
        <f t="shared" si="5"/>
        <v>0</v>
      </c>
      <c r="D100" t="b">
        <f t="shared" si="6"/>
        <v>0</v>
      </c>
      <c r="E100">
        <f t="shared" si="7"/>
        <v>1936</v>
      </c>
      <c r="F100" s="1">
        <v>13181</v>
      </c>
      <c r="G100">
        <v>14.44</v>
      </c>
      <c r="H100">
        <v>14.87</v>
      </c>
      <c r="I100">
        <v>14.32</v>
      </c>
      <c r="J100">
        <v>14.6</v>
      </c>
      <c r="K100">
        <v>14.6</v>
      </c>
      <c r="L100">
        <v>0</v>
      </c>
    </row>
    <row r="101" spans="1:12" x14ac:dyDescent="0.25">
      <c r="A101" t="str">
        <f t="shared" si="4"/>
        <v>S&amp;P5001936FALSEFALSE</v>
      </c>
      <c r="B101" t="s">
        <v>12</v>
      </c>
      <c r="C101" t="b">
        <f t="shared" si="5"/>
        <v>0</v>
      </c>
      <c r="D101" t="b">
        <f t="shared" si="6"/>
        <v>0</v>
      </c>
      <c r="E101">
        <f t="shared" si="7"/>
        <v>1936</v>
      </c>
      <c r="F101" s="1">
        <v>13210</v>
      </c>
      <c r="G101">
        <v>14.77</v>
      </c>
      <c r="H101">
        <v>15.1</v>
      </c>
      <c r="I101">
        <v>14.24</v>
      </c>
      <c r="J101">
        <v>14.92</v>
      </c>
      <c r="K101">
        <v>14.92</v>
      </c>
      <c r="L101">
        <v>0</v>
      </c>
    </row>
    <row r="102" spans="1:12" x14ac:dyDescent="0.25">
      <c r="A102" t="str">
        <f t="shared" si="4"/>
        <v>S&amp;P5001936FALSEFALSE</v>
      </c>
      <c r="B102" t="s">
        <v>12</v>
      </c>
      <c r="C102" t="b">
        <f t="shared" si="5"/>
        <v>0</v>
      </c>
      <c r="D102" t="b">
        <f t="shared" si="6"/>
        <v>0</v>
      </c>
      <c r="E102">
        <f t="shared" si="7"/>
        <v>1936</v>
      </c>
      <c r="F102" s="1">
        <v>13241</v>
      </c>
      <c r="G102">
        <v>15.19</v>
      </c>
      <c r="H102">
        <v>15.51</v>
      </c>
      <c r="I102">
        <v>13.53</v>
      </c>
      <c r="J102">
        <v>13.77</v>
      </c>
      <c r="K102">
        <v>13.77</v>
      </c>
      <c r="L102">
        <v>0</v>
      </c>
    </row>
    <row r="103" spans="1:12" x14ac:dyDescent="0.25">
      <c r="A103" t="str">
        <f t="shared" si="4"/>
        <v>S&amp;P5001936FALSEFALSE</v>
      </c>
      <c r="B103" t="s">
        <v>12</v>
      </c>
      <c r="C103" t="b">
        <f t="shared" si="5"/>
        <v>0</v>
      </c>
      <c r="D103" t="b">
        <f t="shared" si="6"/>
        <v>0</v>
      </c>
      <c r="E103">
        <f t="shared" si="7"/>
        <v>1936</v>
      </c>
      <c r="F103" s="1">
        <v>13271</v>
      </c>
      <c r="G103">
        <v>13.87</v>
      </c>
      <c r="H103">
        <v>14.45</v>
      </c>
      <c r="I103">
        <v>13.82</v>
      </c>
      <c r="J103">
        <v>14.4</v>
      </c>
      <c r="K103">
        <v>14.4</v>
      </c>
      <c r="L103">
        <v>0</v>
      </c>
    </row>
    <row r="104" spans="1:12" x14ac:dyDescent="0.25">
      <c r="A104" t="str">
        <f t="shared" si="4"/>
        <v>S&amp;P5001936FALSEFALSE</v>
      </c>
      <c r="B104" t="s">
        <v>12</v>
      </c>
      <c r="C104" t="b">
        <f t="shared" si="5"/>
        <v>0</v>
      </c>
      <c r="D104" t="b">
        <f t="shared" si="6"/>
        <v>0</v>
      </c>
      <c r="E104">
        <f t="shared" si="7"/>
        <v>1936</v>
      </c>
      <c r="F104" s="1">
        <v>13302</v>
      </c>
      <c r="G104">
        <v>14.39</v>
      </c>
      <c r="H104">
        <v>15.16</v>
      </c>
      <c r="I104">
        <v>14.12</v>
      </c>
      <c r="J104">
        <v>14.84</v>
      </c>
      <c r="K104">
        <v>14.84</v>
      </c>
      <c r="L104">
        <v>0</v>
      </c>
    </row>
    <row r="105" spans="1:12" x14ac:dyDescent="0.25">
      <c r="A105" t="str">
        <f t="shared" si="4"/>
        <v>S&amp;P5001936FALSEFALSE</v>
      </c>
      <c r="B105" t="s">
        <v>12</v>
      </c>
      <c r="C105" t="b">
        <f t="shared" si="5"/>
        <v>0</v>
      </c>
      <c r="D105" t="b">
        <f t="shared" si="6"/>
        <v>0</v>
      </c>
      <c r="E105">
        <f t="shared" si="7"/>
        <v>1936</v>
      </c>
      <c r="F105" s="1">
        <v>13332</v>
      </c>
      <c r="G105">
        <v>14.9</v>
      </c>
      <c r="H105">
        <v>16.149999999999999</v>
      </c>
      <c r="I105">
        <v>14.81</v>
      </c>
      <c r="J105">
        <v>15.85</v>
      </c>
      <c r="K105">
        <v>15.85</v>
      </c>
      <c r="L105">
        <v>0</v>
      </c>
    </row>
    <row r="106" spans="1:12" x14ac:dyDescent="0.25">
      <c r="A106" t="str">
        <f t="shared" si="4"/>
        <v>S&amp;P5001936FALSEFALSE</v>
      </c>
      <c r="B106" t="s">
        <v>12</v>
      </c>
      <c r="C106" t="b">
        <f t="shared" si="5"/>
        <v>0</v>
      </c>
      <c r="D106" t="b">
        <f t="shared" si="6"/>
        <v>0</v>
      </c>
      <c r="E106">
        <f t="shared" si="7"/>
        <v>1936</v>
      </c>
      <c r="F106" s="1">
        <v>13363</v>
      </c>
      <c r="G106">
        <v>15.91</v>
      </c>
      <c r="H106">
        <v>16.200001</v>
      </c>
      <c r="I106">
        <v>15.32</v>
      </c>
      <c r="J106">
        <v>15.99</v>
      </c>
      <c r="K106">
        <v>15.99</v>
      </c>
      <c r="L106">
        <v>0</v>
      </c>
    </row>
    <row r="107" spans="1:12" x14ac:dyDescent="0.25">
      <c r="A107" t="str">
        <f t="shared" si="4"/>
        <v>S&amp;P5001936FALSEFALSE</v>
      </c>
      <c r="B107" t="s">
        <v>12</v>
      </c>
      <c r="C107" t="b">
        <f t="shared" si="5"/>
        <v>0</v>
      </c>
      <c r="D107" t="b">
        <f t="shared" si="6"/>
        <v>0</v>
      </c>
      <c r="E107">
        <f t="shared" si="7"/>
        <v>1936</v>
      </c>
      <c r="F107" s="1">
        <v>13394</v>
      </c>
      <c r="G107">
        <v>15.95</v>
      </c>
      <c r="H107">
        <v>16.290001</v>
      </c>
      <c r="I107">
        <v>15</v>
      </c>
      <c r="J107">
        <v>16.010000000000002</v>
      </c>
      <c r="K107">
        <v>16.010000000000002</v>
      </c>
      <c r="L107">
        <v>0</v>
      </c>
    </row>
    <row r="108" spans="1:12" x14ac:dyDescent="0.25">
      <c r="A108" t="str">
        <f t="shared" si="4"/>
        <v>S&amp;P5001936FALSEFALSE</v>
      </c>
      <c r="B108" t="s">
        <v>12</v>
      </c>
      <c r="C108" t="b">
        <f t="shared" si="5"/>
        <v>0</v>
      </c>
      <c r="D108" t="b">
        <f t="shared" si="6"/>
        <v>0</v>
      </c>
      <c r="E108">
        <f t="shared" si="7"/>
        <v>1936</v>
      </c>
      <c r="F108" s="1">
        <v>13424</v>
      </c>
      <c r="G108">
        <v>16.040001</v>
      </c>
      <c r="H108">
        <v>17.23</v>
      </c>
      <c r="I108">
        <v>16.040001</v>
      </c>
      <c r="J108">
        <v>17.23</v>
      </c>
      <c r="K108">
        <v>17.23</v>
      </c>
      <c r="L108">
        <v>0</v>
      </c>
    </row>
    <row r="109" spans="1:12" x14ac:dyDescent="0.25">
      <c r="A109" t="str">
        <f t="shared" si="4"/>
        <v>S&amp;P5001936FALSEFALSE</v>
      </c>
      <c r="B109" t="s">
        <v>12</v>
      </c>
      <c r="C109" t="b">
        <f t="shared" si="5"/>
        <v>0</v>
      </c>
      <c r="D109" t="b">
        <f t="shared" si="6"/>
        <v>0</v>
      </c>
      <c r="E109">
        <f t="shared" si="7"/>
        <v>1936</v>
      </c>
      <c r="F109" s="1">
        <v>13455</v>
      </c>
      <c r="G109">
        <v>17.170000000000002</v>
      </c>
      <c r="H109">
        <v>17.690000999999999</v>
      </c>
      <c r="I109">
        <v>16.889999</v>
      </c>
      <c r="J109">
        <v>17.280000999999999</v>
      </c>
      <c r="K109">
        <v>17.280000999999999</v>
      </c>
      <c r="L109">
        <v>0</v>
      </c>
    </row>
    <row r="110" spans="1:12" x14ac:dyDescent="0.25">
      <c r="A110" t="str">
        <f t="shared" si="4"/>
        <v>S&amp;P5001936FALSETRUE</v>
      </c>
      <c r="B110" t="s">
        <v>12</v>
      </c>
      <c r="C110" t="b">
        <f t="shared" si="5"/>
        <v>0</v>
      </c>
      <c r="D110" t="b">
        <f t="shared" si="6"/>
        <v>1</v>
      </c>
      <c r="E110">
        <f t="shared" si="7"/>
        <v>1936</v>
      </c>
      <c r="F110" s="1">
        <v>13485</v>
      </c>
      <c r="G110">
        <v>17.139999</v>
      </c>
      <c r="H110">
        <v>17.32</v>
      </c>
      <c r="I110">
        <v>16.649999999999999</v>
      </c>
      <c r="J110">
        <v>17.18</v>
      </c>
      <c r="K110">
        <v>17.18</v>
      </c>
      <c r="L110">
        <v>0</v>
      </c>
    </row>
    <row r="111" spans="1:12" x14ac:dyDescent="0.25">
      <c r="A111" t="str">
        <f t="shared" si="4"/>
        <v>S&amp;P5001937TRUEFALSE</v>
      </c>
      <c r="B111" t="s">
        <v>12</v>
      </c>
      <c r="C111" t="b">
        <f t="shared" si="5"/>
        <v>1</v>
      </c>
      <c r="D111" t="b">
        <f t="shared" si="6"/>
        <v>0</v>
      </c>
      <c r="E111">
        <f t="shared" si="7"/>
        <v>1937</v>
      </c>
      <c r="F111" s="1">
        <v>13516</v>
      </c>
      <c r="G111">
        <v>16.93</v>
      </c>
      <c r="H111">
        <v>17.959999</v>
      </c>
      <c r="I111">
        <v>16.93</v>
      </c>
      <c r="J111">
        <v>17.77</v>
      </c>
      <c r="K111">
        <v>17.77</v>
      </c>
      <c r="L111">
        <v>0</v>
      </c>
    </row>
    <row r="112" spans="1:12" x14ac:dyDescent="0.25">
      <c r="A112" t="str">
        <f t="shared" si="4"/>
        <v>S&amp;P5001937FALSEFALSE</v>
      </c>
      <c r="B112" t="s">
        <v>12</v>
      </c>
      <c r="C112" t="b">
        <f t="shared" si="5"/>
        <v>0</v>
      </c>
      <c r="D112" t="b">
        <f t="shared" si="6"/>
        <v>0</v>
      </c>
      <c r="E112">
        <f t="shared" si="7"/>
        <v>1937</v>
      </c>
      <c r="F112" s="1">
        <v>13547</v>
      </c>
      <c r="G112">
        <v>17.879999000000002</v>
      </c>
      <c r="H112">
        <v>18.370000999999998</v>
      </c>
      <c r="I112">
        <v>17.860001</v>
      </c>
      <c r="J112">
        <v>18.059999000000001</v>
      </c>
      <c r="K112">
        <v>18.059999000000001</v>
      </c>
      <c r="L112">
        <v>0</v>
      </c>
    </row>
    <row r="113" spans="1:12" x14ac:dyDescent="0.25">
      <c r="A113" t="str">
        <f t="shared" si="4"/>
        <v>S&amp;P5001937FALSEFALSE</v>
      </c>
      <c r="B113" t="s">
        <v>12</v>
      </c>
      <c r="C113" t="b">
        <f t="shared" si="5"/>
        <v>0</v>
      </c>
      <c r="D113" t="b">
        <f t="shared" si="6"/>
        <v>0</v>
      </c>
      <c r="E113">
        <f t="shared" si="7"/>
        <v>1937</v>
      </c>
      <c r="F113" s="1">
        <v>13575</v>
      </c>
      <c r="G113">
        <v>18.09</v>
      </c>
      <c r="H113">
        <v>18.670000000000002</v>
      </c>
      <c r="I113">
        <v>17.219999000000001</v>
      </c>
      <c r="J113">
        <v>17.920000000000002</v>
      </c>
      <c r="K113">
        <v>17.920000000000002</v>
      </c>
      <c r="L113">
        <v>0</v>
      </c>
    </row>
    <row r="114" spans="1:12" x14ac:dyDescent="0.25">
      <c r="A114" t="str">
        <f t="shared" si="4"/>
        <v>S&amp;P5001937FALSEFALSE</v>
      </c>
      <c r="B114" t="s">
        <v>12</v>
      </c>
      <c r="C114" t="b">
        <f t="shared" si="5"/>
        <v>0</v>
      </c>
      <c r="D114" t="b">
        <f t="shared" si="6"/>
        <v>0</v>
      </c>
      <c r="E114">
        <f t="shared" si="7"/>
        <v>1937</v>
      </c>
      <c r="F114" s="1">
        <v>13606</v>
      </c>
      <c r="G114">
        <v>17.709999</v>
      </c>
      <c r="H114">
        <v>17.709999</v>
      </c>
      <c r="I114">
        <v>15.99</v>
      </c>
      <c r="J114">
        <v>16.43</v>
      </c>
      <c r="K114">
        <v>16.43</v>
      </c>
      <c r="L114">
        <v>0</v>
      </c>
    </row>
    <row r="115" spans="1:12" x14ac:dyDescent="0.25">
      <c r="A115" t="str">
        <f t="shared" si="4"/>
        <v>S&amp;P5001937FALSEFALSE</v>
      </c>
      <c r="B115" t="s">
        <v>12</v>
      </c>
      <c r="C115" t="b">
        <f t="shared" si="5"/>
        <v>0</v>
      </c>
      <c r="D115" t="b">
        <f t="shared" si="6"/>
        <v>0</v>
      </c>
      <c r="E115">
        <f t="shared" si="7"/>
        <v>1937</v>
      </c>
      <c r="F115" s="1">
        <v>13636</v>
      </c>
      <c r="G115">
        <v>16.469999000000001</v>
      </c>
      <c r="H115">
        <v>16.73</v>
      </c>
      <c r="I115">
        <v>15.62</v>
      </c>
      <c r="J115">
        <v>16.260000000000002</v>
      </c>
      <c r="K115">
        <v>16.260000000000002</v>
      </c>
      <c r="L115">
        <v>0</v>
      </c>
    </row>
    <row r="116" spans="1:12" x14ac:dyDescent="0.25">
      <c r="A116" t="str">
        <f t="shared" si="4"/>
        <v>S&amp;P5001937FALSEFALSE</v>
      </c>
      <c r="B116" t="s">
        <v>12</v>
      </c>
      <c r="C116" t="b">
        <f t="shared" si="5"/>
        <v>0</v>
      </c>
      <c r="D116" t="b">
        <f t="shared" si="6"/>
        <v>0</v>
      </c>
      <c r="E116">
        <f t="shared" si="7"/>
        <v>1937</v>
      </c>
      <c r="F116" s="1">
        <v>13667</v>
      </c>
      <c r="G116">
        <v>15.96</v>
      </c>
      <c r="H116">
        <v>16.280000999999999</v>
      </c>
      <c r="I116">
        <v>15.12</v>
      </c>
      <c r="J116">
        <v>15.4</v>
      </c>
      <c r="K116">
        <v>15.4</v>
      </c>
      <c r="L116">
        <v>0</v>
      </c>
    </row>
    <row r="117" spans="1:12" x14ac:dyDescent="0.25">
      <c r="A117" t="str">
        <f t="shared" si="4"/>
        <v>S&amp;P5001937FALSEFALSE</v>
      </c>
      <c r="B117" t="s">
        <v>12</v>
      </c>
      <c r="C117" t="b">
        <f t="shared" si="5"/>
        <v>0</v>
      </c>
      <c r="D117" t="b">
        <f t="shared" si="6"/>
        <v>0</v>
      </c>
      <c r="E117">
        <f t="shared" si="7"/>
        <v>1937</v>
      </c>
      <c r="F117" s="1">
        <v>13697</v>
      </c>
      <c r="G117">
        <v>15.47</v>
      </c>
      <c r="H117">
        <v>17.059999000000001</v>
      </c>
      <c r="I117">
        <v>15.47</v>
      </c>
      <c r="J117">
        <v>16.77</v>
      </c>
      <c r="K117">
        <v>16.77</v>
      </c>
      <c r="L117">
        <v>0</v>
      </c>
    </row>
    <row r="118" spans="1:12" x14ac:dyDescent="0.25">
      <c r="A118" t="str">
        <f t="shared" si="4"/>
        <v>S&amp;P5001937FALSEFALSE</v>
      </c>
      <c r="B118" t="s">
        <v>12</v>
      </c>
      <c r="C118" t="b">
        <f t="shared" si="5"/>
        <v>0</v>
      </c>
      <c r="D118" t="b">
        <f t="shared" si="6"/>
        <v>0</v>
      </c>
      <c r="E118">
        <f t="shared" si="7"/>
        <v>1937</v>
      </c>
      <c r="F118" s="1">
        <v>13728</v>
      </c>
      <c r="G118">
        <v>17.07</v>
      </c>
      <c r="H118">
        <v>17.27</v>
      </c>
      <c r="I118">
        <v>15.88</v>
      </c>
      <c r="J118">
        <v>16.040001</v>
      </c>
      <c r="K118">
        <v>16.040001</v>
      </c>
      <c r="L118">
        <v>0</v>
      </c>
    </row>
    <row r="119" spans="1:12" x14ac:dyDescent="0.25">
      <c r="A119" t="str">
        <f t="shared" si="4"/>
        <v>S&amp;P5001937FALSEFALSE</v>
      </c>
      <c r="B119" t="s">
        <v>12</v>
      </c>
      <c r="C119" t="b">
        <f t="shared" si="5"/>
        <v>0</v>
      </c>
      <c r="D119" t="b">
        <f t="shared" si="6"/>
        <v>0</v>
      </c>
      <c r="E119">
        <f t="shared" si="7"/>
        <v>1937</v>
      </c>
      <c r="F119" s="1">
        <v>13759</v>
      </c>
      <c r="G119">
        <v>15.61</v>
      </c>
      <c r="H119">
        <v>15.61</v>
      </c>
      <c r="I119">
        <v>13.2</v>
      </c>
      <c r="J119">
        <v>13.76</v>
      </c>
      <c r="K119">
        <v>13.76</v>
      </c>
      <c r="L119">
        <v>0</v>
      </c>
    </row>
    <row r="120" spans="1:12" x14ac:dyDescent="0.25">
      <c r="A120" t="str">
        <f t="shared" si="4"/>
        <v>S&amp;P5001937FALSEFALSE</v>
      </c>
      <c r="B120" t="s">
        <v>12</v>
      </c>
      <c r="C120" t="b">
        <f t="shared" si="5"/>
        <v>0</v>
      </c>
      <c r="D120" t="b">
        <f t="shared" si="6"/>
        <v>0</v>
      </c>
      <c r="E120">
        <f t="shared" si="7"/>
        <v>1937</v>
      </c>
      <c r="F120" s="1">
        <v>13789</v>
      </c>
      <c r="G120">
        <v>13.72</v>
      </c>
      <c r="H120">
        <v>13.72</v>
      </c>
      <c r="I120">
        <v>10.76</v>
      </c>
      <c r="J120">
        <v>12.35</v>
      </c>
      <c r="K120">
        <v>12.35</v>
      </c>
      <c r="L120">
        <v>0</v>
      </c>
    </row>
    <row r="121" spans="1:12" x14ac:dyDescent="0.25">
      <c r="A121" t="str">
        <f t="shared" si="4"/>
        <v>S&amp;P5001937FALSEFALSE</v>
      </c>
      <c r="B121" t="s">
        <v>12</v>
      </c>
      <c r="C121" t="b">
        <f t="shared" si="5"/>
        <v>0</v>
      </c>
      <c r="D121" t="b">
        <f t="shared" si="6"/>
        <v>0</v>
      </c>
      <c r="E121">
        <f t="shared" si="7"/>
        <v>1937</v>
      </c>
      <c r="F121" s="1">
        <v>13820</v>
      </c>
      <c r="G121">
        <v>12.08</v>
      </c>
      <c r="H121">
        <v>12.08</v>
      </c>
      <c r="I121">
        <v>10.17</v>
      </c>
      <c r="J121">
        <v>11.11</v>
      </c>
      <c r="K121">
        <v>11.11</v>
      </c>
      <c r="L121">
        <v>0</v>
      </c>
    </row>
    <row r="122" spans="1:12" x14ac:dyDescent="0.25">
      <c r="A122" t="str">
        <f t="shared" si="4"/>
        <v>S&amp;P5001937FALSETRUE</v>
      </c>
      <c r="B122" t="s">
        <v>12</v>
      </c>
      <c r="C122" t="b">
        <f t="shared" si="5"/>
        <v>0</v>
      </c>
      <c r="D122" t="b">
        <f t="shared" si="6"/>
        <v>1</v>
      </c>
      <c r="E122">
        <f t="shared" si="7"/>
        <v>1937</v>
      </c>
      <c r="F122" s="1">
        <v>13850</v>
      </c>
      <c r="G122">
        <v>10.97</v>
      </c>
      <c r="H122">
        <v>11.42</v>
      </c>
      <c r="I122">
        <v>10.31</v>
      </c>
      <c r="J122">
        <v>10.55</v>
      </c>
      <c r="K122">
        <v>10.55</v>
      </c>
      <c r="L122">
        <v>0</v>
      </c>
    </row>
    <row r="123" spans="1:12" x14ac:dyDescent="0.25">
      <c r="A123" t="str">
        <f t="shared" si="4"/>
        <v>S&amp;P5001938TRUEFALSE</v>
      </c>
      <c r="B123" t="s">
        <v>12</v>
      </c>
      <c r="C123" t="b">
        <f t="shared" si="5"/>
        <v>1</v>
      </c>
      <c r="D123" t="b">
        <f t="shared" si="6"/>
        <v>0</v>
      </c>
      <c r="E123">
        <f t="shared" si="7"/>
        <v>1938</v>
      </c>
      <c r="F123" s="1">
        <v>13881</v>
      </c>
      <c r="G123">
        <v>10.52</v>
      </c>
      <c r="H123">
        <v>11.95</v>
      </c>
      <c r="I123">
        <v>10.52</v>
      </c>
      <c r="J123">
        <v>10.69</v>
      </c>
      <c r="K123">
        <v>10.69</v>
      </c>
      <c r="L123">
        <v>0</v>
      </c>
    </row>
    <row r="124" spans="1:12" x14ac:dyDescent="0.25">
      <c r="A124" t="str">
        <f t="shared" si="4"/>
        <v>S&amp;P5001938FALSEFALSE</v>
      </c>
      <c r="B124" t="s">
        <v>12</v>
      </c>
      <c r="C124" t="b">
        <f t="shared" si="5"/>
        <v>0</v>
      </c>
      <c r="D124" t="b">
        <f t="shared" si="6"/>
        <v>0</v>
      </c>
      <c r="E124">
        <f t="shared" si="7"/>
        <v>1938</v>
      </c>
      <c r="F124" s="1">
        <v>13912</v>
      </c>
      <c r="G124">
        <v>10.89</v>
      </c>
      <c r="H124">
        <v>11.68</v>
      </c>
      <c r="I124">
        <v>10.34</v>
      </c>
      <c r="J124">
        <v>11.34</v>
      </c>
      <c r="K124">
        <v>11.34</v>
      </c>
      <c r="L124">
        <v>0</v>
      </c>
    </row>
    <row r="125" spans="1:12" x14ac:dyDescent="0.25">
      <c r="A125" t="str">
        <f t="shared" si="4"/>
        <v>S&amp;P5001938FALSEFALSE</v>
      </c>
      <c r="B125" t="s">
        <v>12</v>
      </c>
      <c r="C125" t="b">
        <f t="shared" si="5"/>
        <v>0</v>
      </c>
      <c r="D125" t="b">
        <f t="shared" si="6"/>
        <v>0</v>
      </c>
      <c r="E125">
        <f t="shared" si="7"/>
        <v>1938</v>
      </c>
      <c r="F125" s="1">
        <v>13940</v>
      </c>
      <c r="G125">
        <v>11.46</v>
      </c>
      <c r="H125">
        <v>11.46</v>
      </c>
      <c r="I125">
        <v>8.5</v>
      </c>
      <c r="J125">
        <v>8.5</v>
      </c>
      <c r="K125">
        <v>8.5</v>
      </c>
      <c r="L125">
        <v>0</v>
      </c>
    </row>
    <row r="126" spans="1:12" x14ac:dyDescent="0.25">
      <c r="A126" t="str">
        <f t="shared" si="4"/>
        <v>S&amp;P5001938FALSEFALSE</v>
      </c>
      <c r="B126" t="s">
        <v>12</v>
      </c>
      <c r="C126" t="b">
        <f t="shared" si="5"/>
        <v>0</v>
      </c>
      <c r="D126" t="b">
        <f t="shared" si="6"/>
        <v>0</v>
      </c>
      <c r="E126">
        <f t="shared" si="7"/>
        <v>1938</v>
      </c>
      <c r="F126" s="1">
        <v>13971</v>
      </c>
      <c r="G126">
        <v>8.91</v>
      </c>
      <c r="H126">
        <v>10.45</v>
      </c>
      <c r="I126">
        <v>8.91</v>
      </c>
      <c r="J126">
        <v>9.7799999999999994</v>
      </c>
      <c r="K126">
        <v>9.7799999999999994</v>
      </c>
      <c r="L126">
        <v>0</v>
      </c>
    </row>
    <row r="127" spans="1:12" x14ac:dyDescent="0.25">
      <c r="A127" t="str">
        <f t="shared" si="4"/>
        <v>S&amp;P5001938FALSEFALSE</v>
      </c>
      <c r="B127" t="s">
        <v>12</v>
      </c>
      <c r="C127" t="b">
        <f t="shared" si="5"/>
        <v>0</v>
      </c>
      <c r="D127" t="b">
        <f t="shared" si="6"/>
        <v>0</v>
      </c>
      <c r="E127">
        <f t="shared" si="7"/>
        <v>1938</v>
      </c>
      <c r="F127" s="1">
        <v>14001</v>
      </c>
      <c r="G127">
        <v>9.59</v>
      </c>
      <c r="H127">
        <v>10.63</v>
      </c>
      <c r="I127">
        <v>9.27</v>
      </c>
      <c r="J127">
        <v>9.27</v>
      </c>
      <c r="K127">
        <v>9.27</v>
      </c>
      <c r="L127">
        <v>0</v>
      </c>
    </row>
    <row r="128" spans="1:12" x14ac:dyDescent="0.25">
      <c r="A128" t="str">
        <f t="shared" si="4"/>
        <v>S&amp;P5001938FALSEFALSE</v>
      </c>
      <c r="B128" t="s">
        <v>12</v>
      </c>
      <c r="C128" t="b">
        <f t="shared" si="5"/>
        <v>0</v>
      </c>
      <c r="D128" t="b">
        <f t="shared" si="6"/>
        <v>0</v>
      </c>
      <c r="E128">
        <f t="shared" si="7"/>
        <v>1938</v>
      </c>
      <c r="F128" s="1">
        <v>14032</v>
      </c>
      <c r="G128">
        <v>9.57</v>
      </c>
      <c r="H128">
        <v>11.72</v>
      </c>
      <c r="I128">
        <v>9.42</v>
      </c>
      <c r="J128">
        <v>11.56</v>
      </c>
      <c r="K128">
        <v>11.56</v>
      </c>
      <c r="L128">
        <v>0</v>
      </c>
    </row>
    <row r="129" spans="1:12" x14ac:dyDescent="0.25">
      <c r="A129" t="str">
        <f t="shared" si="4"/>
        <v>S&amp;P5001938FALSEFALSE</v>
      </c>
      <c r="B129" t="s">
        <v>12</v>
      </c>
      <c r="C129" t="b">
        <f t="shared" si="5"/>
        <v>0</v>
      </c>
      <c r="D129" t="b">
        <f t="shared" si="6"/>
        <v>0</v>
      </c>
      <c r="E129">
        <f t="shared" si="7"/>
        <v>1938</v>
      </c>
      <c r="F129" s="1">
        <v>14062</v>
      </c>
      <c r="G129">
        <v>11.91</v>
      </c>
      <c r="H129">
        <v>12.8</v>
      </c>
      <c r="I129">
        <v>11.73</v>
      </c>
      <c r="J129">
        <v>12.33</v>
      </c>
      <c r="K129">
        <v>12.33</v>
      </c>
      <c r="L129">
        <v>0</v>
      </c>
    </row>
    <row r="130" spans="1:12" x14ac:dyDescent="0.25">
      <c r="A130" t="str">
        <f t="shared" si="4"/>
        <v>S&amp;P5001938FALSEFALSE</v>
      </c>
      <c r="B130" t="s">
        <v>12</v>
      </c>
      <c r="C130" t="b">
        <f t="shared" si="5"/>
        <v>0</v>
      </c>
      <c r="D130" t="b">
        <f t="shared" si="6"/>
        <v>0</v>
      </c>
      <c r="E130">
        <f t="shared" si="7"/>
        <v>1938</v>
      </c>
      <c r="F130" s="1">
        <v>14093</v>
      </c>
      <c r="G130">
        <v>12.25</v>
      </c>
      <c r="H130">
        <v>12.73</v>
      </c>
      <c r="I130">
        <v>11.85</v>
      </c>
      <c r="J130">
        <v>12.06</v>
      </c>
      <c r="K130">
        <v>12.06</v>
      </c>
      <c r="L130">
        <v>0</v>
      </c>
    </row>
    <row r="131" spans="1:12" x14ac:dyDescent="0.25">
      <c r="A131" t="str">
        <f t="shared" ref="A131:A194" si="8">B131&amp;E131&amp;C131&amp;D131</f>
        <v>S&amp;P5001938FALSEFALSE</v>
      </c>
      <c r="B131" t="s">
        <v>12</v>
      </c>
      <c r="C131" t="b">
        <f t="shared" ref="C131:C194" si="9">IFERROR(YEAR(F131)&lt;&gt;YEAR(F130),TRUE)</f>
        <v>0</v>
      </c>
      <c r="D131" t="b">
        <f t="shared" ref="D131:D194" si="10">YEAR(F131)&lt;&gt;YEAR(F132)</f>
        <v>0</v>
      </c>
      <c r="E131">
        <f t="shared" ref="E131:E194" si="11">YEAR(F131)</f>
        <v>1938</v>
      </c>
      <c r="F131" s="1">
        <v>14124</v>
      </c>
      <c r="G131">
        <v>11.92</v>
      </c>
      <c r="H131">
        <v>12.41</v>
      </c>
      <c r="I131">
        <v>10.99</v>
      </c>
      <c r="J131">
        <v>12.24</v>
      </c>
      <c r="K131">
        <v>12.24</v>
      </c>
      <c r="L131">
        <v>0</v>
      </c>
    </row>
    <row r="132" spans="1:12" x14ac:dyDescent="0.25">
      <c r="A132" t="str">
        <f t="shared" si="8"/>
        <v>S&amp;P5001938FALSEFALSE</v>
      </c>
      <c r="B132" t="s">
        <v>12</v>
      </c>
      <c r="C132" t="b">
        <f t="shared" si="9"/>
        <v>0</v>
      </c>
      <c r="D132" t="b">
        <f t="shared" si="10"/>
        <v>0</v>
      </c>
      <c r="E132">
        <f t="shared" si="11"/>
        <v>1938</v>
      </c>
      <c r="F132" s="1">
        <v>14154</v>
      </c>
      <c r="G132">
        <v>12.52</v>
      </c>
      <c r="H132">
        <v>13.91</v>
      </c>
      <c r="I132">
        <v>12.48</v>
      </c>
      <c r="J132">
        <v>13.17</v>
      </c>
      <c r="K132">
        <v>13.17</v>
      </c>
      <c r="L132">
        <v>0</v>
      </c>
    </row>
    <row r="133" spans="1:12" x14ac:dyDescent="0.25">
      <c r="A133" t="str">
        <f t="shared" si="8"/>
        <v>S&amp;P5001938FALSEFALSE</v>
      </c>
      <c r="B133" t="s">
        <v>12</v>
      </c>
      <c r="C133" t="b">
        <f t="shared" si="9"/>
        <v>0</v>
      </c>
      <c r="D133" t="b">
        <f t="shared" si="10"/>
        <v>0</v>
      </c>
      <c r="E133">
        <f t="shared" si="11"/>
        <v>1938</v>
      </c>
      <c r="F133" s="1">
        <v>14185</v>
      </c>
      <c r="G133">
        <v>13.1</v>
      </c>
      <c r="H133">
        <v>13.79</v>
      </c>
      <c r="I133">
        <v>12.37</v>
      </c>
      <c r="J133">
        <v>12.73</v>
      </c>
      <c r="K133">
        <v>12.73</v>
      </c>
      <c r="L133">
        <v>0</v>
      </c>
    </row>
    <row r="134" spans="1:12" x14ac:dyDescent="0.25">
      <c r="A134" t="str">
        <f t="shared" si="8"/>
        <v>S&amp;P5001938FALSETRUE</v>
      </c>
      <c r="B134" t="s">
        <v>12</v>
      </c>
      <c r="C134" t="b">
        <f t="shared" si="9"/>
        <v>0</v>
      </c>
      <c r="D134" t="b">
        <f t="shared" si="10"/>
        <v>1</v>
      </c>
      <c r="E134">
        <f t="shared" si="11"/>
        <v>1938</v>
      </c>
      <c r="F134" s="1">
        <v>14215</v>
      </c>
      <c r="G134">
        <v>12.61</v>
      </c>
      <c r="H134">
        <v>13.14</v>
      </c>
      <c r="I134">
        <v>12.32</v>
      </c>
      <c r="J134">
        <v>13.14</v>
      </c>
      <c r="K134">
        <v>13.14</v>
      </c>
      <c r="L134">
        <v>0</v>
      </c>
    </row>
    <row r="135" spans="1:12" x14ac:dyDescent="0.25">
      <c r="A135" t="str">
        <f t="shared" si="8"/>
        <v>S&amp;P5001939TRUEFALSE</v>
      </c>
      <c r="B135" t="s">
        <v>12</v>
      </c>
      <c r="C135" t="b">
        <f t="shared" si="9"/>
        <v>1</v>
      </c>
      <c r="D135" t="b">
        <f t="shared" si="10"/>
        <v>0</v>
      </c>
      <c r="E135">
        <f t="shared" si="11"/>
        <v>1939</v>
      </c>
      <c r="F135" s="1">
        <v>14246</v>
      </c>
      <c r="G135">
        <v>13.08</v>
      </c>
      <c r="H135">
        <v>13.23</v>
      </c>
      <c r="I135">
        <v>11.53</v>
      </c>
      <c r="J135">
        <v>12.3</v>
      </c>
      <c r="K135">
        <v>12.3</v>
      </c>
      <c r="L135">
        <v>0</v>
      </c>
    </row>
    <row r="136" spans="1:12" x14ac:dyDescent="0.25">
      <c r="A136" t="str">
        <f t="shared" si="8"/>
        <v>S&amp;P5001939FALSEFALSE</v>
      </c>
      <c r="B136" t="s">
        <v>12</v>
      </c>
      <c r="C136" t="b">
        <f t="shared" si="9"/>
        <v>0</v>
      </c>
      <c r="D136" t="b">
        <f t="shared" si="10"/>
        <v>0</v>
      </c>
      <c r="E136">
        <f t="shared" si="11"/>
        <v>1939</v>
      </c>
      <c r="F136" s="1">
        <v>14277</v>
      </c>
      <c r="G136">
        <v>12.12</v>
      </c>
      <c r="H136">
        <v>12.7</v>
      </c>
      <c r="I136">
        <v>12.12</v>
      </c>
      <c r="J136">
        <v>12.7</v>
      </c>
      <c r="K136">
        <v>12.7</v>
      </c>
      <c r="L136">
        <v>0</v>
      </c>
    </row>
    <row r="137" spans="1:12" x14ac:dyDescent="0.25">
      <c r="A137" t="str">
        <f t="shared" si="8"/>
        <v>S&amp;P5001939FALSEFALSE</v>
      </c>
      <c r="B137" t="s">
        <v>12</v>
      </c>
      <c r="C137" t="b">
        <f t="shared" si="9"/>
        <v>0</v>
      </c>
      <c r="D137" t="b">
        <f t="shared" si="10"/>
        <v>0</v>
      </c>
      <c r="E137">
        <f t="shared" si="11"/>
        <v>1939</v>
      </c>
      <c r="F137" s="1">
        <v>14305</v>
      </c>
      <c r="G137">
        <v>12.7</v>
      </c>
      <c r="H137">
        <v>13.1</v>
      </c>
      <c r="I137">
        <v>10.98</v>
      </c>
      <c r="J137">
        <v>10.98</v>
      </c>
      <c r="K137">
        <v>10.98</v>
      </c>
      <c r="L137">
        <v>0</v>
      </c>
    </row>
    <row r="138" spans="1:12" x14ac:dyDescent="0.25">
      <c r="A138" t="str">
        <f t="shared" si="8"/>
        <v>S&amp;P5001939FALSEFALSE</v>
      </c>
      <c r="B138" t="s">
        <v>12</v>
      </c>
      <c r="C138" t="b">
        <f t="shared" si="9"/>
        <v>0</v>
      </c>
      <c r="D138" t="b">
        <f t="shared" si="10"/>
        <v>0</v>
      </c>
      <c r="E138">
        <f t="shared" si="11"/>
        <v>1939</v>
      </c>
      <c r="F138" s="1">
        <v>14336</v>
      </c>
      <c r="G138">
        <v>11.26</v>
      </c>
      <c r="H138">
        <v>11.26</v>
      </c>
      <c r="I138">
        <v>10.42</v>
      </c>
      <c r="J138">
        <v>10.93</v>
      </c>
      <c r="K138">
        <v>10.93</v>
      </c>
      <c r="L138">
        <v>0</v>
      </c>
    </row>
    <row r="139" spans="1:12" x14ac:dyDescent="0.25">
      <c r="A139" t="str">
        <f t="shared" si="8"/>
        <v>S&amp;P5001939FALSEFALSE</v>
      </c>
      <c r="B139" t="s">
        <v>12</v>
      </c>
      <c r="C139" t="b">
        <f t="shared" si="9"/>
        <v>0</v>
      </c>
      <c r="D139" t="b">
        <f t="shared" si="10"/>
        <v>0</v>
      </c>
      <c r="E139">
        <f t="shared" si="11"/>
        <v>1939</v>
      </c>
      <c r="F139" s="1">
        <v>14366</v>
      </c>
      <c r="G139">
        <v>10.86</v>
      </c>
      <c r="H139">
        <v>11.65</v>
      </c>
      <c r="I139">
        <v>10.86</v>
      </c>
      <c r="J139">
        <v>11.6</v>
      </c>
      <c r="K139">
        <v>11.6</v>
      </c>
      <c r="L139">
        <v>0</v>
      </c>
    </row>
    <row r="140" spans="1:12" x14ac:dyDescent="0.25">
      <c r="A140" t="str">
        <f t="shared" si="8"/>
        <v>S&amp;P5001939FALSEFALSE</v>
      </c>
      <c r="B140" t="s">
        <v>12</v>
      </c>
      <c r="C140" t="b">
        <f t="shared" si="9"/>
        <v>0</v>
      </c>
      <c r="D140" t="b">
        <f t="shared" si="10"/>
        <v>0</v>
      </c>
      <c r="E140">
        <f t="shared" si="11"/>
        <v>1939</v>
      </c>
      <c r="F140" s="1">
        <v>14397</v>
      </c>
      <c r="G140">
        <v>11.42</v>
      </c>
      <c r="H140">
        <v>11.8</v>
      </c>
      <c r="I140">
        <v>10.79</v>
      </c>
      <c r="J140">
        <v>10.86</v>
      </c>
      <c r="K140">
        <v>10.86</v>
      </c>
      <c r="L140">
        <v>0</v>
      </c>
    </row>
    <row r="141" spans="1:12" x14ac:dyDescent="0.25">
      <c r="A141" t="str">
        <f t="shared" si="8"/>
        <v>S&amp;P5001939FALSEFALSE</v>
      </c>
      <c r="B141" t="s">
        <v>12</v>
      </c>
      <c r="C141" t="b">
        <f t="shared" si="9"/>
        <v>0</v>
      </c>
      <c r="D141" t="b">
        <f t="shared" si="10"/>
        <v>0</v>
      </c>
      <c r="E141">
        <f t="shared" si="11"/>
        <v>1939</v>
      </c>
      <c r="F141" s="1">
        <v>14427</v>
      </c>
      <c r="G141">
        <v>11</v>
      </c>
      <c r="H141">
        <v>12.18</v>
      </c>
      <c r="I141">
        <v>11</v>
      </c>
      <c r="J141">
        <v>12.04</v>
      </c>
      <c r="K141">
        <v>12.04</v>
      </c>
      <c r="L141">
        <v>0</v>
      </c>
    </row>
    <row r="142" spans="1:12" x14ac:dyDescent="0.25">
      <c r="A142" t="str">
        <f t="shared" si="8"/>
        <v>S&amp;P5001939FALSEFALSE</v>
      </c>
      <c r="B142" t="s">
        <v>12</v>
      </c>
      <c r="C142" t="b">
        <f t="shared" si="9"/>
        <v>0</v>
      </c>
      <c r="D142" t="b">
        <f t="shared" si="10"/>
        <v>0</v>
      </c>
      <c r="E142">
        <f t="shared" si="11"/>
        <v>1939</v>
      </c>
      <c r="F142" s="1">
        <v>14458</v>
      </c>
      <c r="G142">
        <v>12.04</v>
      </c>
      <c r="H142">
        <v>12.16</v>
      </c>
      <c r="I142">
        <v>10.86</v>
      </c>
      <c r="J142">
        <v>11.18</v>
      </c>
      <c r="K142">
        <v>11.18</v>
      </c>
      <c r="L142">
        <v>0</v>
      </c>
    </row>
    <row r="143" spans="1:12" x14ac:dyDescent="0.25">
      <c r="A143" t="str">
        <f t="shared" si="8"/>
        <v>S&amp;P5001939FALSEFALSE</v>
      </c>
      <c r="B143" t="s">
        <v>12</v>
      </c>
      <c r="C143" t="b">
        <f t="shared" si="9"/>
        <v>0</v>
      </c>
      <c r="D143" t="b">
        <f t="shared" si="10"/>
        <v>0</v>
      </c>
      <c r="E143">
        <f t="shared" si="11"/>
        <v>1939</v>
      </c>
      <c r="F143" s="1">
        <v>14489</v>
      </c>
      <c r="G143">
        <v>11.3</v>
      </c>
      <c r="H143">
        <v>13.17</v>
      </c>
      <c r="I143">
        <v>11.3</v>
      </c>
      <c r="J143">
        <v>12.79</v>
      </c>
      <c r="K143">
        <v>12.79</v>
      </c>
      <c r="L143">
        <v>0</v>
      </c>
    </row>
    <row r="144" spans="1:12" x14ac:dyDescent="0.25">
      <c r="A144" t="str">
        <f t="shared" si="8"/>
        <v>S&amp;P5001939FALSEFALSE</v>
      </c>
      <c r="B144" t="s">
        <v>12</v>
      </c>
      <c r="C144" t="b">
        <f t="shared" si="9"/>
        <v>0</v>
      </c>
      <c r="D144" t="b">
        <f t="shared" si="10"/>
        <v>0</v>
      </c>
      <c r="E144">
        <f t="shared" si="11"/>
        <v>1939</v>
      </c>
      <c r="F144" s="1">
        <v>14519</v>
      </c>
      <c r="G144">
        <v>12.88</v>
      </c>
      <c r="H144">
        <v>13.21</v>
      </c>
      <c r="I144">
        <v>12.73</v>
      </c>
      <c r="J144">
        <v>12.83</v>
      </c>
      <c r="K144">
        <v>12.83</v>
      </c>
      <c r="L144">
        <v>0</v>
      </c>
    </row>
    <row r="145" spans="1:12" x14ac:dyDescent="0.25">
      <c r="A145" t="str">
        <f t="shared" si="8"/>
        <v>S&amp;P5001939FALSEFALSE</v>
      </c>
      <c r="B145" t="s">
        <v>12</v>
      </c>
      <c r="C145" t="b">
        <f t="shared" si="9"/>
        <v>0</v>
      </c>
      <c r="D145" t="b">
        <f t="shared" si="10"/>
        <v>0</v>
      </c>
      <c r="E145">
        <f t="shared" si="11"/>
        <v>1939</v>
      </c>
      <c r="F145" s="1">
        <v>14550</v>
      </c>
      <c r="G145">
        <v>12.82</v>
      </c>
      <c r="H145">
        <v>12.95</v>
      </c>
      <c r="I145">
        <v>12.2</v>
      </c>
      <c r="J145">
        <v>12.2</v>
      </c>
      <c r="K145">
        <v>12.2</v>
      </c>
      <c r="L145">
        <v>0</v>
      </c>
    </row>
    <row r="146" spans="1:12" x14ac:dyDescent="0.25">
      <c r="A146" t="str">
        <f t="shared" si="8"/>
        <v>S&amp;P5001939FALSETRUE</v>
      </c>
      <c r="B146" t="s">
        <v>12</v>
      </c>
      <c r="C146" t="b">
        <f t="shared" si="9"/>
        <v>0</v>
      </c>
      <c r="D146" t="b">
        <f t="shared" si="10"/>
        <v>1</v>
      </c>
      <c r="E146">
        <f t="shared" si="11"/>
        <v>1939</v>
      </c>
      <c r="F146" s="1">
        <v>14580</v>
      </c>
      <c r="G146">
        <v>12.29</v>
      </c>
      <c r="H146">
        <v>12.46</v>
      </c>
      <c r="I146">
        <v>12.19</v>
      </c>
      <c r="J146">
        <v>12.46</v>
      </c>
      <c r="K146">
        <v>12.46</v>
      </c>
      <c r="L146">
        <v>0</v>
      </c>
    </row>
    <row r="147" spans="1:12" x14ac:dyDescent="0.25">
      <c r="A147" t="str">
        <f t="shared" si="8"/>
        <v>S&amp;P5001940TRUEFALSE</v>
      </c>
      <c r="B147" t="s">
        <v>12</v>
      </c>
      <c r="C147" t="b">
        <f t="shared" si="9"/>
        <v>1</v>
      </c>
      <c r="D147" t="b">
        <f t="shared" si="10"/>
        <v>0</v>
      </c>
      <c r="E147">
        <f t="shared" si="11"/>
        <v>1940</v>
      </c>
      <c r="F147" s="1">
        <v>14611</v>
      </c>
      <c r="G147">
        <v>12.63</v>
      </c>
      <c r="H147">
        <v>12.77</v>
      </c>
      <c r="I147">
        <v>12.05</v>
      </c>
      <c r="J147">
        <v>12.05</v>
      </c>
      <c r="K147">
        <v>12.05</v>
      </c>
      <c r="L147">
        <v>0</v>
      </c>
    </row>
    <row r="148" spans="1:12" x14ac:dyDescent="0.25">
      <c r="A148" t="str">
        <f t="shared" si="8"/>
        <v>S&amp;P5001940FALSEFALSE</v>
      </c>
      <c r="B148" t="s">
        <v>12</v>
      </c>
      <c r="C148" t="b">
        <f t="shared" si="9"/>
        <v>0</v>
      </c>
      <c r="D148" t="b">
        <f t="shared" si="10"/>
        <v>0</v>
      </c>
      <c r="E148">
        <f t="shared" si="11"/>
        <v>1940</v>
      </c>
      <c r="F148" s="1">
        <v>14642</v>
      </c>
      <c r="G148">
        <v>12.05</v>
      </c>
      <c r="H148">
        <v>12.37</v>
      </c>
      <c r="I148">
        <v>12.04</v>
      </c>
      <c r="J148">
        <v>12.13</v>
      </c>
      <c r="K148">
        <v>12.13</v>
      </c>
      <c r="L148">
        <v>0</v>
      </c>
    </row>
    <row r="149" spans="1:12" x14ac:dyDescent="0.25">
      <c r="A149" t="str">
        <f t="shared" si="8"/>
        <v>S&amp;P5001940FALSEFALSE</v>
      </c>
      <c r="B149" t="s">
        <v>12</v>
      </c>
      <c r="C149" t="b">
        <f t="shared" si="9"/>
        <v>0</v>
      </c>
      <c r="D149" t="b">
        <f t="shared" si="10"/>
        <v>0</v>
      </c>
      <c r="E149">
        <f t="shared" si="11"/>
        <v>1940</v>
      </c>
      <c r="F149" s="1">
        <v>14671</v>
      </c>
      <c r="G149">
        <v>12.06</v>
      </c>
      <c r="H149">
        <v>12.27</v>
      </c>
      <c r="I149">
        <v>12</v>
      </c>
      <c r="J149">
        <v>12.18</v>
      </c>
      <c r="K149">
        <v>12.18</v>
      </c>
      <c r="L149">
        <v>0</v>
      </c>
    </row>
    <row r="150" spans="1:12" x14ac:dyDescent="0.25">
      <c r="A150" t="str">
        <f t="shared" si="8"/>
        <v>S&amp;P5001940FALSEFALSE</v>
      </c>
      <c r="B150" t="s">
        <v>12</v>
      </c>
      <c r="C150" t="b">
        <f t="shared" si="9"/>
        <v>0</v>
      </c>
      <c r="D150" t="b">
        <f t="shared" si="10"/>
        <v>0</v>
      </c>
      <c r="E150">
        <f t="shared" si="11"/>
        <v>1940</v>
      </c>
      <c r="F150" s="1">
        <v>14702</v>
      </c>
      <c r="G150">
        <v>12.21</v>
      </c>
      <c r="H150">
        <v>12.59</v>
      </c>
      <c r="I150">
        <v>12.04</v>
      </c>
      <c r="J150">
        <v>12.19</v>
      </c>
      <c r="K150">
        <v>12.19</v>
      </c>
      <c r="L150">
        <v>0</v>
      </c>
    </row>
    <row r="151" spans="1:12" x14ac:dyDescent="0.25">
      <c r="A151" t="str">
        <f t="shared" si="8"/>
        <v>S&amp;P5001940FALSEFALSE</v>
      </c>
      <c r="B151" t="s">
        <v>12</v>
      </c>
      <c r="C151" t="b">
        <f t="shared" si="9"/>
        <v>0</v>
      </c>
      <c r="D151" t="b">
        <f t="shared" si="10"/>
        <v>0</v>
      </c>
      <c r="E151">
        <f t="shared" si="11"/>
        <v>1940</v>
      </c>
      <c r="F151" s="1">
        <v>14732</v>
      </c>
      <c r="G151">
        <v>12.03</v>
      </c>
      <c r="H151">
        <v>12.12</v>
      </c>
      <c r="I151">
        <v>9.14</v>
      </c>
      <c r="J151">
        <v>9.27</v>
      </c>
      <c r="K151">
        <v>9.27</v>
      </c>
      <c r="L151">
        <v>0</v>
      </c>
    </row>
    <row r="152" spans="1:12" x14ac:dyDescent="0.25">
      <c r="A152" t="str">
        <f t="shared" si="8"/>
        <v>S&amp;P5001940FALSEFALSE</v>
      </c>
      <c r="B152" t="s">
        <v>12</v>
      </c>
      <c r="C152" t="b">
        <f t="shared" si="9"/>
        <v>0</v>
      </c>
      <c r="D152" t="b">
        <f t="shared" si="10"/>
        <v>0</v>
      </c>
      <c r="E152">
        <f t="shared" si="11"/>
        <v>1940</v>
      </c>
      <c r="F152" s="1">
        <v>14763</v>
      </c>
      <c r="G152">
        <v>9.11</v>
      </c>
      <c r="H152">
        <v>10.1</v>
      </c>
      <c r="I152">
        <v>8.99</v>
      </c>
      <c r="J152">
        <v>9.98</v>
      </c>
      <c r="K152">
        <v>9.98</v>
      </c>
      <c r="L152">
        <v>0</v>
      </c>
    </row>
    <row r="153" spans="1:12" x14ac:dyDescent="0.25">
      <c r="A153" t="str">
        <f t="shared" si="8"/>
        <v>S&amp;P5001940FALSEFALSE</v>
      </c>
      <c r="B153" t="s">
        <v>12</v>
      </c>
      <c r="C153" t="b">
        <f t="shared" si="9"/>
        <v>0</v>
      </c>
      <c r="D153" t="b">
        <f t="shared" si="10"/>
        <v>0</v>
      </c>
      <c r="E153">
        <f t="shared" si="11"/>
        <v>1940</v>
      </c>
      <c r="F153" s="1">
        <v>14793</v>
      </c>
      <c r="G153">
        <v>9.8699999999999992</v>
      </c>
      <c r="H153">
        <v>10.33</v>
      </c>
      <c r="I153">
        <v>9.85</v>
      </c>
      <c r="J153">
        <v>10.29</v>
      </c>
      <c r="K153">
        <v>10.29</v>
      </c>
      <c r="L153">
        <v>0</v>
      </c>
    </row>
    <row r="154" spans="1:12" x14ac:dyDescent="0.25">
      <c r="A154" t="str">
        <f t="shared" si="8"/>
        <v>S&amp;P5001940FALSEFALSE</v>
      </c>
      <c r="B154" t="s">
        <v>12</v>
      </c>
      <c r="C154" t="b">
        <f t="shared" si="9"/>
        <v>0</v>
      </c>
      <c r="D154" t="b">
        <f t="shared" si="10"/>
        <v>0</v>
      </c>
      <c r="E154">
        <f t="shared" si="11"/>
        <v>1940</v>
      </c>
      <c r="F154" s="1">
        <v>14824</v>
      </c>
      <c r="G154">
        <v>10.26</v>
      </c>
      <c r="H154">
        <v>10.5</v>
      </c>
      <c r="I154">
        <v>9.84</v>
      </c>
      <c r="J154">
        <v>10.5</v>
      </c>
      <c r="K154">
        <v>10.5</v>
      </c>
      <c r="L154">
        <v>0</v>
      </c>
    </row>
    <row r="155" spans="1:12" x14ac:dyDescent="0.25">
      <c r="A155" t="str">
        <f t="shared" si="8"/>
        <v>S&amp;P5001940FALSEFALSE</v>
      </c>
      <c r="B155" t="s">
        <v>12</v>
      </c>
      <c r="C155" t="b">
        <f t="shared" si="9"/>
        <v>0</v>
      </c>
      <c r="D155" t="b">
        <f t="shared" si="10"/>
        <v>0</v>
      </c>
      <c r="E155">
        <f t="shared" si="11"/>
        <v>1940</v>
      </c>
      <c r="F155" s="1">
        <v>14855</v>
      </c>
      <c r="G155">
        <v>10.56</v>
      </c>
      <c r="H155">
        <v>10.93</v>
      </c>
      <c r="I155">
        <v>10.3</v>
      </c>
      <c r="J155">
        <v>10.66</v>
      </c>
      <c r="K155">
        <v>10.66</v>
      </c>
      <c r="L155">
        <v>0</v>
      </c>
    </row>
    <row r="156" spans="1:12" x14ac:dyDescent="0.25">
      <c r="A156" t="str">
        <f t="shared" si="8"/>
        <v>S&amp;P5001940FALSEFALSE</v>
      </c>
      <c r="B156" t="s">
        <v>12</v>
      </c>
      <c r="C156" t="b">
        <f t="shared" si="9"/>
        <v>0</v>
      </c>
      <c r="D156" t="b">
        <f t="shared" si="10"/>
        <v>0</v>
      </c>
      <c r="E156">
        <f t="shared" si="11"/>
        <v>1940</v>
      </c>
      <c r="F156" s="1">
        <v>14885</v>
      </c>
      <c r="G156">
        <v>10.81</v>
      </c>
      <c r="H156">
        <v>11.08</v>
      </c>
      <c r="I156">
        <v>10.47</v>
      </c>
      <c r="J156">
        <v>11.08</v>
      </c>
      <c r="K156">
        <v>11.08</v>
      </c>
      <c r="L156">
        <v>0</v>
      </c>
    </row>
    <row r="157" spans="1:12" x14ac:dyDescent="0.25">
      <c r="A157" t="str">
        <f t="shared" si="8"/>
        <v>S&amp;P5001940FALSEFALSE</v>
      </c>
      <c r="B157" t="s">
        <v>12</v>
      </c>
      <c r="C157" t="b">
        <f t="shared" si="9"/>
        <v>0</v>
      </c>
      <c r="D157" t="b">
        <f t="shared" si="10"/>
        <v>0</v>
      </c>
      <c r="E157">
        <f t="shared" si="11"/>
        <v>1940</v>
      </c>
      <c r="F157" s="1">
        <v>14916</v>
      </c>
      <c r="G157">
        <v>11.08</v>
      </c>
      <c r="H157">
        <v>11.39</v>
      </c>
      <c r="I157">
        <v>10.56</v>
      </c>
      <c r="J157">
        <v>10.57</v>
      </c>
      <c r="K157">
        <v>10.57</v>
      </c>
      <c r="L157">
        <v>0</v>
      </c>
    </row>
    <row r="158" spans="1:12" x14ac:dyDescent="0.25">
      <c r="A158" t="str">
        <f t="shared" si="8"/>
        <v>S&amp;P5001940FALSETRUE</v>
      </c>
      <c r="B158" t="s">
        <v>12</v>
      </c>
      <c r="C158" t="b">
        <f t="shared" si="9"/>
        <v>0</v>
      </c>
      <c r="D158" t="b">
        <f t="shared" si="10"/>
        <v>1</v>
      </c>
      <c r="E158">
        <f t="shared" si="11"/>
        <v>1940</v>
      </c>
      <c r="F158" s="1">
        <v>14946</v>
      </c>
      <c r="G158">
        <v>10.62</v>
      </c>
      <c r="H158">
        <v>10.69</v>
      </c>
      <c r="I158">
        <v>10.38</v>
      </c>
      <c r="J158">
        <v>10.58</v>
      </c>
      <c r="K158">
        <v>10.58</v>
      </c>
      <c r="L158">
        <v>0</v>
      </c>
    </row>
    <row r="159" spans="1:12" x14ac:dyDescent="0.25">
      <c r="A159" t="str">
        <f t="shared" si="8"/>
        <v>S&amp;P5001941TRUEFALSE</v>
      </c>
      <c r="B159" t="s">
        <v>12</v>
      </c>
      <c r="C159" t="b">
        <f t="shared" si="9"/>
        <v>1</v>
      </c>
      <c r="D159" t="b">
        <f t="shared" si="10"/>
        <v>0</v>
      </c>
      <c r="E159">
        <f t="shared" si="11"/>
        <v>1941</v>
      </c>
      <c r="F159" s="1">
        <v>14977</v>
      </c>
      <c r="G159">
        <v>10.48</v>
      </c>
      <c r="H159">
        <v>10.86</v>
      </c>
      <c r="I159">
        <v>10.039999999999999</v>
      </c>
      <c r="J159">
        <v>10.07</v>
      </c>
      <c r="K159">
        <v>10.07</v>
      </c>
      <c r="L159">
        <v>0</v>
      </c>
    </row>
    <row r="160" spans="1:12" x14ac:dyDescent="0.25">
      <c r="A160" t="str">
        <f t="shared" si="8"/>
        <v>S&amp;P5001941FALSEFALSE</v>
      </c>
      <c r="B160" t="s">
        <v>12</v>
      </c>
      <c r="C160" t="b">
        <f t="shared" si="9"/>
        <v>0</v>
      </c>
      <c r="D160" t="b">
        <f t="shared" si="10"/>
        <v>0</v>
      </c>
      <c r="E160">
        <f t="shared" si="11"/>
        <v>1941</v>
      </c>
      <c r="F160" s="1">
        <v>15008</v>
      </c>
      <c r="G160">
        <v>9.9600000000000009</v>
      </c>
      <c r="H160">
        <v>10.19</v>
      </c>
      <c r="I160">
        <v>9.5299999999999994</v>
      </c>
      <c r="J160">
        <v>9.92</v>
      </c>
      <c r="K160">
        <v>9.92</v>
      </c>
      <c r="L160">
        <v>0</v>
      </c>
    </row>
    <row r="161" spans="1:12" x14ac:dyDescent="0.25">
      <c r="A161" t="str">
        <f t="shared" si="8"/>
        <v>S&amp;P5001941FALSEFALSE</v>
      </c>
      <c r="B161" t="s">
        <v>12</v>
      </c>
      <c r="C161" t="b">
        <f t="shared" si="9"/>
        <v>0</v>
      </c>
      <c r="D161" t="b">
        <f t="shared" si="10"/>
        <v>0</v>
      </c>
      <c r="E161">
        <f t="shared" si="11"/>
        <v>1941</v>
      </c>
      <c r="F161" s="1">
        <v>15036</v>
      </c>
      <c r="G161">
        <v>9.77</v>
      </c>
      <c r="H161">
        <v>10.1</v>
      </c>
      <c r="I161">
        <v>9.76</v>
      </c>
      <c r="J161">
        <v>9.9600000000000009</v>
      </c>
      <c r="K161">
        <v>9.9600000000000009</v>
      </c>
      <c r="L161">
        <v>0</v>
      </c>
    </row>
    <row r="162" spans="1:12" x14ac:dyDescent="0.25">
      <c r="A162" t="str">
        <f t="shared" si="8"/>
        <v>S&amp;P5001941FALSEFALSE</v>
      </c>
      <c r="B162" t="s">
        <v>12</v>
      </c>
      <c r="C162" t="b">
        <f t="shared" si="9"/>
        <v>0</v>
      </c>
      <c r="D162" t="b">
        <f t="shared" si="10"/>
        <v>0</v>
      </c>
      <c r="E162">
        <f t="shared" si="11"/>
        <v>1941</v>
      </c>
      <c r="F162" s="1">
        <v>15067</v>
      </c>
      <c r="G162">
        <v>9.9700000000000006</v>
      </c>
      <c r="H162">
        <v>10.16</v>
      </c>
      <c r="I162">
        <v>9.31</v>
      </c>
      <c r="J162">
        <v>9.31</v>
      </c>
      <c r="K162">
        <v>9.31</v>
      </c>
      <c r="L162">
        <v>0</v>
      </c>
    </row>
    <row r="163" spans="1:12" x14ac:dyDescent="0.25">
      <c r="A163" t="str">
        <f t="shared" si="8"/>
        <v>S&amp;P5001941FALSEFALSE</v>
      </c>
      <c r="B163" t="s">
        <v>12</v>
      </c>
      <c r="C163" t="b">
        <f t="shared" si="9"/>
        <v>0</v>
      </c>
      <c r="D163" t="b">
        <f t="shared" si="10"/>
        <v>0</v>
      </c>
      <c r="E163">
        <f t="shared" si="11"/>
        <v>1941</v>
      </c>
      <c r="F163" s="1">
        <v>15097</v>
      </c>
      <c r="G163">
        <v>9.3000000000000007</v>
      </c>
      <c r="H163">
        <v>9.56</v>
      </c>
      <c r="I163">
        <v>9.3000000000000007</v>
      </c>
      <c r="J163">
        <v>9.3800000000000008</v>
      </c>
      <c r="K163">
        <v>9.3800000000000008</v>
      </c>
      <c r="L163">
        <v>0</v>
      </c>
    </row>
    <row r="164" spans="1:12" x14ac:dyDescent="0.25">
      <c r="A164" t="str">
        <f t="shared" si="8"/>
        <v>S&amp;P5001941FALSEFALSE</v>
      </c>
      <c r="B164" t="s">
        <v>12</v>
      </c>
      <c r="C164" t="b">
        <f t="shared" si="9"/>
        <v>0</v>
      </c>
      <c r="D164" t="b">
        <f t="shared" si="10"/>
        <v>0</v>
      </c>
      <c r="E164">
        <f t="shared" si="11"/>
        <v>1941</v>
      </c>
      <c r="F164" s="1">
        <v>15128</v>
      </c>
      <c r="G164">
        <v>9.36</v>
      </c>
      <c r="H164">
        <v>9.9499999999999993</v>
      </c>
      <c r="I164">
        <v>9.36</v>
      </c>
      <c r="J164">
        <v>9.85</v>
      </c>
      <c r="K164">
        <v>9.85</v>
      </c>
      <c r="L164">
        <v>0</v>
      </c>
    </row>
    <row r="165" spans="1:12" x14ac:dyDescent="0.25">
      <c r="A165" t="str">
        <f t="shared" si="8"/>
        <v>S&amp;P5001941FALSEFALSE</v>
      </c>
      <c r="B165" t="s">
        <v>12</v>
      </c>
      <c r="C165" t="b">
        <f t="shared" si="9"/>
        <v>0</v>
      </c>
      <c r="D165" t="b">
        <f t="shared" si="10"/>
        <v>0</v>
      </c>
      <c r="E165">
        <f t="shared" si="11"/>
        <v>1941</v>
      </c>
      <c r="F165" s="1">
        <v>15158</v>
      </c>
      <c r="G165">
        <v>9.82</v>
      </c>
      <c r="H165">
        <v>10.47</v>
      </c>
      <c r="I165">
        <v>9.82</v>
      </c>
      <c r="J165">
        <v>10.39</v>
      </c>
      <c r="K165">
        <v>10.39</v>
      </c>
      <c r="L165">
        <v>0</v>
      </c>
    </row>
    <row r="166" spans="1:12" x14ac:dyDescent="0.25">
      <c r="A166" t="str">
        <f t="shared" si="8"/>
        <v>S&amp;P5001941FALSEFALSE</v>
      </c>
      <c r="B166" t="s">
        <v>12</v>
      </c>
      <c r="C166" t="b">
        <f t="shared" si="9"/>
        <v>0</v>
      </c>
      <c r="D166" t="b">
        <f t="shared" si="10"/>
        <v>0</v>
      </c>
      <c r="E166">
        <f t="shared" si="11"/>
        <v>1941</v>
      </c>
      <c r="F166" s="1">
        <v>15189</v>
      </c>
      <c r="G166">
        <v>10.34</v>
      </c>
      <c r="H166">
        <v>10.36</v>
      </c>
      <c r="I166">
        <v>10.029999999999999</v>
      </c>
      <c r="J166">
        <v>10.28</v>
      </c>
      <c r="K166">
        <v>10.28</v>
      </c>
      <c r="L166">
        <v>0</v>
      </c>
    </row>
    <row r="167" spans="1:12" x14ac:dyDescent="0.25">
      <c r="A167" t="str">
        <f t="shared" si="8"/>
        <v>S&amp;P5001941FALSEFALSE</v>
      </c>
      <c r="B167" t="s">
        <v>12</v>
      </c>
      <c r="C167" t="b">
        <f t="shared" si="9"/>
        <v>0</v>
      </c>
      <c r="D167" t="b">
        <f t="shared" si="10"/>
        <v>0</v>
      </c>
      <c r="E167">
        <f t="shared" si="11"/>
        <v>1941</v>
      </c>
      <c r="F167" s="1">
        <v>15220</v>
      </c>
      <c r="G167">
        <v>10.34</v>
      </c>
      <c r="H167">
        <v>10.47</v>
      </c>
      <c r="I167">
        <v>10.09</v>
      </c>
      <c r="J167">
        <v>10.199999999999999</v>
      </c>
      <c r="K167">
        <v>10.199999999999999</v>
      </c>
      <c r="L167">
        <v>0</v>
      </c>
    </row>
    <row r="168" spans="1:12" x14ac:dyDescent="0.25">
      <c r="A168" t="str">
        <f t="shared" si="8"/>
        <v>S&amp;P5001941FALSEFALSE</v>
      </c>
      <c r="B168" t="s">
        <v>12</v>
      </c>
      <c r="C168" t="b">
        <f t="shared" si="9"/>
        <v>0</v>
      </c>
      <c r="D168" t="b">
        <f t="shared" si="10"/>
        <v>0</v>
      </c>
      <c r="E168">
        <f t="shared" si="11"/>
        <v>1941</v>
      </c>
      <c r="F168" s="1">
        <v>15250</v>
      </c>
      <c r="G168">
        <v>10.17</v>
      </c>
      <c r="H168">
        <v>10.17</v>
      </c>
      <c r="I168">
        <v>9.5</v>
      </c>
      <c r="J168">
        <v>9.5</v>
      </c>
      <c r="K168">
        <v>9.5</v>
      </c>
      <c r="L168">
        <v>0</v>
      </c>
    </row>
    <row r="169" spans="1:12" x14ac:dyDescent="0.25">
      <c r="A169" t="str">
        <f t="shared" si="8"/>
        <v>S&amp;P5001941FALSEFALSE</v>
      </c>
      <c r="B169" t="s">
        <v>12</v>
      </c>
      <c r="C169" t="b">
        <f t="shared" si="9"/>
        <v>0</v>
      </c>
      <c r="D169" t="b">
        <f t="shared" si="10"/>
        <v>0</v>
      </c>
      <c r="E169">
        <f t="shared" si="11"/>
        <v>1941</v>
      </c>
      <c r="F169" s="1">
        <v>15281</v>
      </c>
      <c r="G169">
        <v>9.59</v>
      </c>
      <c r="H169">
        <v>9.66</v>
      </c>
      <c r="I169">
        <v>9.1199999999999992</v>
      </c>
      <c r="J169">
        <v>9.1199999999999992</v>
      </c>
      <c r="K169">
        <v>9.1199999999999992</v>
      </c>
      <c r="L169">
        <v>0</v>
      </c>
    </row>
    <row r="170" spans="1:12" x14ac:dyDescent="0.25">
      <c r="A170" t="str">
        <f t="shared" si="8"/>
        <v>S&amp;P5001941FALSETRUE</v>
      </c>
      <c r="B170" t="s">
        <v>12</v>
      </c>
      <c r="C170" t="b">
        <f t="shared" si="9"/>
        <v>0</v>
      </c>
      <c r="D170" t="b">
        <f t="shared" si="10"/>
        <v>1</v>
      </c>
      <c r="E170">
        <f t="shared" si="11"/>
        <v>1941</v>
      </c>
      <c r="F170" s="1">
        <v>15311</v>
      </c>
      <c r="G170">
        <v>9.07</v>
      </c>
      <c r="H170">
        <v>9.3800000000000008</v>
      </c>
      <c r="I170">
        <v>8.3699999999999992</v>
      </c>
      <c r="J170">
        <v>8.69</v>
      </c>
      <c r="K170">
        <v>8.69</v>
      </c>
      <c r="L170">
        <v>0</v>
      </c>
    </row>
    <row r="171" spans="1:12" x14ac:dyDescent="0.25">
      <c r="A171" t="str">
        <f t="shared" si="8"/>
        <v>S&amp;P5001942TRUEFALSE</v>
      </c>
      <c r="B171" t="s">
        <v>12</v>
      </c>
      <c r="C171" t="b">
        <f t="shared" si="9"/>
        <v>1</v>
      </c>
      <c r="D171" t="b">
        <f t="shared" si="10"/>
        <v>0</v>
      </c>
      <c r="E171">
        <f t="shared" si="11"/>
        <v>1942</v>
      </c>
      <c r="F171" s="1">
        <v>15342</v>
      </c>
      <c r="G171">
        <v>8.89</v>
      </c>
      <c r="H171">
        <v>9.09</v>
      </c>
      <c r="I171">
        <v>8.81</v>
      </c>
      <c r="J171">
        <v>8.85</v>
      </c>
      <c r="K171">
        <v>8.85</v>
      </c>
      <c r="L171">
        <v>0</v>
      </c>
    </row>
    <row r="172" spans="1:12" x14ac:dyDescent="0.25">
      <c r="A172" t="str">
        <f t="shared" si="8"/>
        <v>S&amp;P5001942FALSEFALSE</v>
      </c>
      <c r="B172" t="s">
        <v>12</v>
      </c>
      <c r="C172" t="b">
        <f t="shared" si="9"/>
        <v>0</v>
      </c>
      <c r="D172" t="b">
        <f t="shared" si="10"/>
        <v>0</v>
      </c>
      <c r="E172">
        <f t="shared" si="11"/>
        <v>1942</v>
      </c>
      <c r="F172" s="1">
        <v>15373</v>
      </c>
      <c r="G172">
        <v>8.84</v>
      </c>
      <c r="H172">
        <v>8.9700000000000006</v>
      </c>
      <c r="I172">
        <v>8.4600000000000009</v>
      </c>
      <c r="J172">
        <v>8.59</v>
      </c>
      <c r="K172">
        <v>8.59</v>
      </c>
      <c r="L172">
        <v>0</v>
      </c>
    </row>
    <row r="173" spans="1:12" x14ac:dyDescent="0.25">
      <c r="A173" t="str">
        <f t="shared" si="8"/>
        <v>S&amp;P5001942FALSEFALSE</v>
      </c>
      <c r="B173" t="s">
        <v>12</v>
      </c>
      <c r="C173" t="b">
        <f t="shared" si="9"/>
        <v>0</v>
      </c>
      <c r="D173" t="b">
        <f t="shared" si="10"/>
        <v>0</v>
      </c>
      <c r="E173">
        <f t="shared" si="11"/>
        <v>1942</v>
      </c>
      <c r="F173" s="1">
        <v>15401</v>
      </c>
      <c r="G173">
        <v>8.4700000000000006</v>
      </c>
      <c r="H173">
        <v>8.6</v>
      </c>
      <c r="I173">
        <v>7.98</v>
      </c>
      <c r="J173">
        <v>8.01</v>
      </c>
      <c r="K173">
        <v>8.01</v>
      </c>
      <c r="L173">
        <v>0</v>
      </c>
    </row>
    <row r="174" spans="1:12" x14ac:dyDescent="0.25">
      <c r="A174" t="str">
        <f t="shared" si="8"/>
        <v>S&amp;P5001942FALSEFALSE</v>
      </c>
      <c r="B174" t="s">
        <v>12</v>
      </c>
      <c r="C174" t="b">
        <f t="shared" si="9"/>
        <v>0</v>
      </c>
      <c r="D174" t="b">
        <f t="shared" si="10"/>
        <v>0</v>
      </c>
      <c r="E174">
        <f t="shared" si="11"/>
        <v>1942</v>
      </c>
      <c r="F174" s="1">
        <v>15432</v>
      </c>
      <c r="G174">
        <v>8.0500000000000007</v>
      </c>
      <c r="H174">
        <v>8.1999999999999993</v>
      </c>
      <c r="I174">
        <v>7.47</v>
      </c>
      <c r="J174">
        <v>7.66</v>
      </c>
      <c r="K174">
        <v>7.66</v>
      </c>
      <c r="L174">
        <v>0</v>
      </c>
    </row>
    <row r="175" spans="1:12" x14ac:dyDescent="0.25">
      <c r="A175" t="str">
        <f t="shared" si="8"/>
        <v>S&amp;P5001942FALSEFALSE</v>
      </c>
      <c r="B175" t="s">
        <v>12</v>
      </c>
      <c r="C175" t="b">
        <f t="shared" si="9"/>
        <v>0</v>
      </c>
      <c r="D175" t="b">
        <f t="shared" si="10"/>
        <v>0</v>
      </c>
      <c r="E175">
        <f t="shared" si="11"/>
        <v>1942</v>
      </c>
      <c r="F175" s="1">
        <v>15462</v>
      </c>
      <c r="G175">
        <v>7.71</v>
      </c>
      <c r="H175">
        <v>8.18</v>
      </c>
      <c r="I175">
        <v>7.71</v>
      </c>
      <c r="J175">
        <v>8.15</v>
      </c>
      <c r="K175">
        <v>8.15</v>
      </c>
      <c r="L175">
        <v>0</v>
      </c>
    </row>
    <row r="176" spans="1:12" x14ac:dyDescent="0.25">
      <c r="A176" t="str">
        <f t="shared" si="8"/>
        <v>S&amp;P5001942FALSEFALSE</v>
      </c>
      <c r="B176" t="s">
        <v>12</v>
      </c>
      <c r="C176" t="b">
        <f t="shared" si="9"/>
        <v>0</v>
      </c>
      <c r="D176" t="b">
        <f t="shared" si="10"/>
        <v>0</v>
      </c>
      <c r="E176">
        <f t="shared" si="11"/>
        <v>1942</v>
      </c>
      <c r="F176" s="1">
        <v>15493</v>
      </c>
      <c r="G176">
        <v>8.19</v>
      </c>
      <c r="H176">
        <v>8.5299999999999994</v>
      </c>
      <c r="I176">
        <v>8.18</v>
      </c>
      <c r="J176">
        <v>8.3000000000000007</v>
      </c>
      <c r="K176">
        <v>8.3000000000000007</v>
      </c>
      <c r="L176">
        <v>0</v>
      </c>
    </row>
    <row r="177" spans="1:12" x14ac:dyDescent="0.25">
      <c r="A177" t="str">
        <f t="shared" si="8"/>
        <v>S&amp;P5001942FALSEFALSE</v>
      </c>
      <c r="B177" t="s">
        <v>12</v>
      </c>
      <c r="C177" t="b">
        <f t="shared" si="9"/>
        <v>0</v>
      </c>
      <c r="D177" t="b">
        <f t="shared" si="10"/>
        <v>0</v>
      </c>
      <c r="E177">
        <f t="shared" si="11"/>
        <v>1942</v>
      </c>
      <c r="F177" s="1">
        <v>15523</v>
      </c>
      <c r="G177">
        <v>8.23</v>
      </c>
      <c r="H177">
        <v>8.83</v>
      </c>
      <c r="I177">
        <v>8.23</v>
      </c>
      <c r="J177">
        <v>8.56</v>
      </c>
      <c r="K177">
        <v>8.56</v>
      </c>
      <c r="L177">
        <v>0</v>
      </c>
    </row>
    <row r="178" spans="1:12" x14ac:dyDescent="0.25">
      <c r="A178" t="str">
        <f t="shared" si="8"/>
        <v>S&amp;P5001942FALSEFALSE</v>
      </c>
      <c r="B178" t="s">
        <v>12</v>
      </c>
      <c r="C178" t="b">
        <f t="shared" si="9"/>
        <v>0</v>
      </c>
      <c r="D178" t="b">
        <f t="shared" si="10"/>
        <v>0</v>
      </c>
      <c r="E178">
        <f t="shared" si="11"/>
        <v>1942</v>
      </c>
      <c r="F178" s="1">
        <v>15554</v>
      </c>
      <c r="G178">
        <v>8.57</v>
      </c>
      <c r="H178">
        <v>8.73</v>
      </c>
      <c r="I178">
        <v>8.4600000000000009</v>
      </c>
      <c r="J178">
        <v>8.6199999999999992</v>
      </c>
      <c r="K178">
        <v>8.6199999999999992</v>
      </c>
      <c r="L178">
        <v>0</v>
      </c>
    </row>
    <row r="179" spans="1:12" x14ac:dyDescent="0.25">
      <c r="A179" t="str">
        <f t="shared" si="8"/>
        <v>S&amp;P5001942FALSEFALSE</v>
      </c>
      <c r="B179" t="s">
        <v>12</v>
      </c>
      <c r="C179" t="b">
        <f t="shared" si="9"/>
        <v>0</v>
      </c>
      <c r="D179" t="b">
        <f t="shared" si="10"/>
        <v>0</v>
      </c>
      <c r="E179">
        <f t="shared" si="11"/>
        <v>1942</v>
      </c>
      <c r="F179" s="1">
        <v>15585</v>
      </c>
      <c r="G179">
        <v>8.6199999999999992</v>
      </c>
      <c r="H179">
        <v>8.9</v>
      </c>
      <c r="I179">
        <v>8.5399999999999991</v>
      </c>
      <c r="J179">
        <v>8.85</v>
      </c>
      <c r="K179">
        <v>8.85</v>
      </c>
      <c r="L179">
        <v>0</v>
      </c>
    </row>
    <row r="180" spans="1:12" x14ac:dyDescent="0.25">
      <c r="A180" t="str">
        <f t="shared" si="8"/>
        <v>S&amp;P5001942FALSEFALSE</v>
      </c>
      <c r="B180" t="s">
        <v>12</v>
      </c>
      <c r="C180" t="b">
        <f t="shared" si="9"/>
        <v>0</v>
      </c>
      <c r="D180" t="b">
        <f t="shared" si="10"/>
        <v>0</v>
      </c>
      <c r="E180">
        <f t="shared" si="11"/>
        <v>1942</v>
      </c>
      <c r="F180" s="1">
        <v>15615</v>
      </c>
      <c r="G180">
        <v>8.92</v>
      </c>
      <c r="H180">
        <v>9.48</v>
      </c>
      <c r="I180">
        <v>8.92</v>
      </c>
      <c r="J180">
        <v>9.36</v>
      </c>
      <c r="K180">
        <v>9.36</v>
      </c>
      <c r="L180">
        <v>0</v>
      </c>
    </row>
    <row r="181" spans="1:12" x14ac:dyDescent="0.25">
      <c r="A181" t="str">
        <f t="shared" si="8"/>
        <v>S&amp;P5001942FALSEFALSE</v>
      </c>
      <c r="B181" t="s">
        <v>12</v>
      </c>
      <c r="C181" t="b">
        <f t="shared" si="9"/>
        <v>0</v>
      </c>
      <c r="D181" t="b">
        <f t="shared" si="10"/>
        <v>0</v>
      </c>
      <c r="E181">
        <f t="shared" si="11"/>
        <v>1942</v>
      </c>
      <c r="F181" s="1">
        <v>15646</v>
      </c>
      <c r="G181">
        <v>9.48</v>
      </c>
      <c r="H181">
        <v>9.69</v>
      </c>
      <c r="I181">
        <v>9.2899999999999991</v>
      </c>
      <c r="J181">
        <v>9.2899999999999991</v>
      </c>
      <c r="K181">
        <v>9.2899999999999991</v>
      </c>
      <c r="L181">
        <v>0</v>
      </c>
    </row>
    <row r="182" spans="1:12" x14ac:dyDescent="0.25">
      <c r="A182" t="str">
        <f t="shared" si="8"/>
        <v>S&amp;P5001942FALSETRUE</v>
      </c>
      <c r="B182" t="s">
        <v>12</v>
      </c>
      <c r="C182" t="b">
        <f t="shared" si="9"/>
        <v>0</v>
      </c>
      <c r="D182" t="b">
        <f t="shared" si="10"/>
        <v>1</v>
      </c>
      <c r="E182">
        <f t="shared" si="11"/>
        <v>1942</v>
      </c>
      <c r="F182" s="1">
        <v>15676</v>
      </c>
      <c r="G182">
        <v>9.2799999999999994</v>
      </c>
      <c r="H182">
        <v>9.77</v>
      </c>
      <c r="I182">
        <v>9.2799999999999994</v>
      </c>
      <c r="J182">
        <v>9.77</v>
      </c>
      <c r="K182">
        <v>9.77</v>
      </c>
      <c r="L182">
        <v>0</v>
      </c>
    </row>
    <row r="183" spans="1:12" x14ac:dyDescent="0.25">
      <c r="A183" t="str">
        <f t="shared" si="8"/>
        <v>S&amp;P5001943TRUEFALSE</v>
      </c>
      <c r="B183" t="s">
        <v>12</v>
      </c>
      <c r="C183" t="b">
        <f t="shared" si="9"/>
        <v>1</v>
      </c>
      <c r="D183" t="b">
        <f t="shared" si="10"/>
        <v>0</v>
      </c>
      <c r="E183">
        <f t="shared" si="11"/>
        <v>1943</v>
      </c>
      <c r="F183" s="1">
        <v>15707</v>
      </c>
      <c r="G183">
        <v>9.92</v>
      </c>
      <c r="H183">
        <v>10.44</v>
      </c>
      <c r="I183">
        <v>9.89</v>
      </c>
      <c r="J183">
        <v>10.44</v>
      </c>
      <c r="K183">
        <v>10.44</v>
      </c>
      <c r="L183">
        <v>0</v>
      </c>
    </row>
    <row r="184" spans="1:12" x14ac:dyDescent="0.25">
      <c r="A184" t="str">
        <f t="shared" si="8"/>
        <v>S&amp;P5001943FALSEFALSE</v>
      </c>
      <c r="B184" t="s">
        <v>12</v>
      </c>
      <c r="C184" t="b">
        <f t="shared" si="9"/>
        <v>0</v>
      </c>
      <c r="D184" t="b">
        <f t="shared" si="10"/>
        <v>0</v>
      </c>
      <c r="E184">
        <f t="shared" si="11"/>
        <v>1943</v>
      </c>
      <c r="F184" s="1">
        <v>15738</v>
      </c>
      <c r="G184">
        <v>10.52</v>
      </c>
      <c r="H184">
        <v>10.97</v>
      </c>
      <c r="I184">
        <v>10.43</v>
      </c>
      <c r="J184">
        <v>10.97</v>
      </c>
      <c r="K184">
        <v>10.97</v>
      </c>
      <c r="L184">
        <v>0</v>
      </c>
    </row>
    <row r="185" spans="1:12" x14ac:dyDescent="0.25">
      <c r="A185" t="str">
        <f t="shared" si="8"/>
        <v>S&amp;P5001943FALSEFALSE</v>
      </c>
      <c r="B185" t="s">
        <v>12</v>
      </c>
      <c r="C185" t="b">
        <f t="shared" si="9"/>
        <v>0</v>
      </c>
      <c r="D185" t="b">
        <f t="shared" si="10"/>
        <v>0</v>
      </c>
      <c r="E185">
        <f t="shared" si="11"/>
        <v>1943</v>
      </c>
      <c r="F185" s="1">
        <v>15766</v>
      </c>
      <c r="G185">
        <v>10.92</v>
      </c>
      <c r="H185">
        <v>11.59</v>
      </c>
      <c r="I185">
        <v>10.84</v>
      </c>
      <c r="J185">
        <v>11.58</v>
      </c>
      <c r="K185">
        <v>11.58</v>
      </c>
      <c r="L185">
        <v>0</v>
      </c>
    </row>
    <row r="186" spans="1:12" x14ac:dyDescent="0.25">
      <c r="A186" t="str">
        <f t="shared" si="8"/>
        <v>S&amp;P5001943FALSEFALSE</v>
      </c>
      <c r="B186" t="s">
        <v>12</v>
      </c>
      <c r="C186" t="b">
        <f t="shared" si="9"/>
        <v>0</v>
      </c>
      <c r="D186" t="b">
        <f t="shared" si="10"/>
        <v>0</v>
      </c>
      <c r="E186">
        <f t="shared" si="11"/>
        <v>1943</v>
      </c>
      <c r="F186" s="1">
        <v>15797</v>
      </c>
      <c r="G186">
        <v>11.59</v>
      </c>
      <c r="H186">
        <v>11.76</v>
      </c>
      <c r="I186">
        <v>11.14</v>
      </c>
      <c r="J186">
        <v>11.59</v>
      </c>
      <c r="K186">
        <v>11.59</v>
      </c>
      <c r="L186">
        <v>0</v>
      </c>
    </row>
    <row r="187" spans="1:12" x14ac:dyDescent="0.25">
      <c r="A187" t="str">
        <f t="shared" si="8"/>
        <v>S&amp;P5001943FALSEFALSE</v>
      </c>
      <c r="B187" t="s">
        <v>12</v>
      </c>
      <c r="C187" t="b">
        <f t="shared" si="9"/>
        <v>0</v>
      </c>
      <c r="D187" t="b">
        <f t="shared" si="10"/>
        <v>0</v>
      </c>
      <c r="E187">
        <f t="shared" si="11"/>
        <v>1943</v>
      </c>
      <c r="F187" s="1">
        <v>15827</v>
      </c>
      <c r="G187">
        <v>11.82</v>
      </c>
      <c r="H187">
        <v>12.05</v>
      </c>
      <c r="I187">
        <v>11.7</v>
      </c>
      <c r="J187">
        <v>12.05</v>
      </c>
      <c r="K187">
        <v>12.05</v>
      </c>
      <c r="L187">
        <v>0</v>
      </c>
    </row>
    <row r="188" spans="1:12" x14ac:dyDescent="0.25">
      <c r="A188" t="str">
        <f t="shared" si="8"/>
        <v>S&amp;P5001943FALSEFALSE</v>
      </c>
      <c r="B188" t="s">
        <v>12</v>
      </c>
      <c r="C188" t="b">
        <f t="shared" si="9"/>
        <v>0</v>
      </c>
      <c r="D188" t="b">
        <f t="shared" si="10"/>
        <v>0</v>
      </c>
      <c r="E188">
        <f t="shared" si="11"/>
        <v>1943</v>
      </c>
      <c r="F188" s="1">
        <v>15858</v>
      </c>
      <c r="G188">
        <v>12.18</v>
      </c>
      <c r="H188">
        <v>12.35</v>
      </c>
      <c r="I188">
        <v>11.88</v>
      </c>
      <c r="J188">
        <v>12.35</v>
      </c>
      <c r="K188">
        <v>12.35</v>
      </c>
      <c r="L188">
        <v>0</v>
      </c>
    </row>
    <row r="189" spans="1:12" x14ac:dyDescent="0.25">
      <c r="A189" t="str">
        <f t="shared" si="8"/>
        <v>S&amp;P5001943FALSEFALSE</v>
      </c>
      <c r="B189" t="s">
        <v>12</v>
      </c>
      <c r="C189" t="b">
        <f t="shared" si="9"/>
        <v>0</v>
      </c>
      <c r="D189" t="b">
        <f t="shared" si="10"/>
        <v>0</v>
      </c>
      <c r="E189">
        <f t="shared" si="11"/>
        <v>1943</v>
      </c>
      <c r="F189" s="1">
        <v>15888</v>
      </c>
      <c r="G189">
        <v>12.36</v>
      </c>
      <c r="H189">
        <v>12.64</v>
      </c>
      <c r="I189">
        <v>11.85</v>
      </c>
      <c r="J189">
        <v>11.85</v>
      </c>
      <c r="K189">
        <v>11.85</v>
      </c>
      <c r="L189">
        <v>0</v>
      </c>
    </row>
    <row r="190" spans="1:12" x14ac:dyDescent="0.25">
      <c r="A190" t="str">
        <f t="shared" si="8"/>
        <v>S&amp;P5001943FALSEFALSE</v>
      </c>
      <c r="B190" t="s">
        <v>12</v>
      </c>
      <c r="C190" t="b">
        <f t="shared" si="9"/>
        <v>0</v>
      </c>
      <c r="D190" t="b">
        <f t="shared" si="10"/>
        <v>0</v>
      </c>
      <c r="E190">
        <f t="shared" si="11"/>
        <v>1943</v>
      </c>
      <c r="F190" s="1">
        <v>15919</v>
      </c>
      <c r="G190">
        <v>11.47</v>
      </c>
      <c r="H190">
        <v>11.92</v>
      </c>
      <c r="I190">
        <v>11.47</v>
      </c>
      <c r="J190">
        <v>11.8</v>
      </c>
      <c r="K190">
        <v>11.8</v>
      </c>
      <c r="L190">
        <v>0</v>
      </c>
    </row>
    <row r="191" spans="1:12" x14ac:dyDescent="0.25">
      <c r="A191" t="str">
        <f t="shared" si="8"/>
        <v>S&amp;P5001943FALSEFALSE</v>
      </c>
      <c r="B191" t="s">
        <v>12</v>
      </c>
      <c r="C191" t="b">
        <f t="shared" si="9"/>
        <v>0</v>
      </c>
      <c r="D191" t="b">
        <f t="shared" si="10"/>
        <v>0</v>
      </c>
      <c r="E191">
        <f t="shared" si="11"/>
        <v>1943</v>
      </c>
      <c r="F191" s="1">
        <v>15950</v>
      </c>
      <c r="G191">
        <v>11.84</v>
      </c>
      <c r="H191">
        <v>12.24</v>
      </c>
      <c r="I191">
        <v>11.78</v>
      </c>
      <c r="J191">
        <v>12.08</v>
      </c>
      <c r="K191">
        <v>12.08</v>
      </c>
      <c r="L191">
        <v>0</v>
      </c>
    </row>
    <row r="192" spans="1:12" x14ac:dyDescent="0.25">
      <c r="A192" t="str">
        <f t="shared" si="8"/>
        <v>S&amp;P5001943FALSEFALSE</v>
      </c>
      <c r="B192" t="s">
        <v>12</v>
      </c>
      <c r="C192" t="b">
        <f t="shared" si="9"/>
        <v>0</v>
      </c>
      <c r="D192" t="b">
        <f t="shared" si="10"/>
        <v>0</v>
      </c>
      <c r="E192">
        <f t="shared" si="11"/>
        <v>1943</v>
      </c>
      <c r="F192" s="1">
        <v>15980</v>
      </c>
      <c r="G192">
        <v>12.09</v>
      </c>
      <c r="H192">
        <v>12.09</v>
      </c>
      <c r="I192">
        <v>11.67</v>
      </c>
      <c r="J192">
        <v>11.91</v>
      </c>
      <c r="K192">
        <v>11.91</v>
      </c>
      <c r="L192">
        <v>0</v>
      </c>
    </row>
    <row r="193" spans="1:12" x14ac:dyDescent="0.25">
      <c r="A193" t="str">
        <f t="shared" si="8"/>
        <v>S&amp;P5001943FALSEFALSE</v>
      </c>
      <c r="B193" t="s">
        <v>12</v>
      </c>
      <c r="C193" t="b">
        <f t="shared" si="9"/>
        <v>0</v>
      </c>
      <c r="D193" t="b">
        <f t="shared" si="10"/>
        <v>0</v>
      </c>
      <c r="E193">
        <f t="shared" si="11"/>
        <v>1943</v>
      </c>
      <c r="F193" s="1">
        <v>16011</v>
      </c>
      <c r="G193">
        <v>11.92</v>
      </c>
      <c r="H193">
        <v>11.92</v>
      </c>
      <c r="I193">
        <v>10.99</v>
      </c>
      <c r="J193">
        <v>11.02</v>
      </c>
      <c r="K193">
        <v>11.02</v>
      </c>
      <c r="L193">
        <v>0</v>
      </c>
    </row>
    <row r="194" spans="1:12" x14ac:dyDescent="0.25">
      <c r="A194" t="str">
        <f t="shared" si="8"/>
        <v>S&amp;P5001943FALSETRUE</v>
      </c>
      <c r="B194" t="s">
        <v>12</v>
      </c>
      <c r="C194" t="b">
        <f t="shared" si="9"/>
        <v>0</v>
      </c>
      <c r="D194" t="b">
        <f t="shared" si="10"/>
        <v>1</v>
      </c>
      <c r="E194">
        <f t="shared" si="11"/>
        <v>1943</v>
      </c>
      <c r="F194" s="1">
        <v>16041</v>
      </c>
      <c r="G194">
        <v>11.13</v>
      </c>
      <c r="H194">
        <v>11.69</v>
      </c>
      <c r="I194">
        <v>11.13</v>
      </c>
      <c r="J194">
        <v>11.67</v>
      </c>
      <c r="K194">
        <v>11.67</v>
      </c>
      <c r="L194">
        <v>0</v>
      </c>
    </row>
    <row r="195" spans="1:12" x14ac:dyDescent="0.25">
      <c r="A195" t="str">
        <f t="shared" ref="A195:A258" si="12">B195&amp;E195&amp;C195&amp;D195</f>
        <v>S&amp;P5001944TRUEFALSE</v>
      </c>
      <c r="B195" t="s">
        <v>12</v>
      </c>
      <c r="C195" t="b">
        <f t="shared" ref="C195:C258" si="13">IFERROR(YEAR(F195)&lt;&gt;YEAR(F194),TRUE)</f>
        <v>1</v>
      </c>
      <c r="D195" t="b">
        <f t="shared" ref="D195:D258" si="14">YEAR(F195)&lt;&gt;YEAR(F196)</f>
        <v>0</v>
      </c>
      <c r="E195">
        <f t="shared" ref="E195:E258" si="15">YEAR(F195)</f>
        <v>1944</v>
      </c>
      <c r="F195" s="1">
        <v>16072</v>
      </c>
      <c r="G195">
        <v>11.66</v>
      </c>
      <c r="H195">
        <v>11.94</v>
      </c>
      <c r="I195">
        <v>11.66</v>
      </c>
      <c r="J195">
        <v>11.85</v>
      </c>
      <c r="K195">
        <v>11.85</v>
      </c>
      <c r="L195">
        <v>0</v>
      </c>
    </row>
    <row r="196" spans="1:12" x14ac:dyDescent="0.25">
      <c r="A196" t="str">
        <f t="shared" si="12"/>
        <v>S&amp;P5001944FALSEFALSE</v>
      </c>
      <c r="B196" t="s">
        <v>12</v>
      </c>
      <c r="C196" t="b">
        <f t="shared" si="13"/>
        <v>0</v>
      </c>
      <c r="D196" t="b">
        <f t="shared" si="14"/>
        <v>0</v>
      </c>
      <c r="E196">
        <f t="shared" si="15"/>
        <v>1944</v>
      </c>
      <c r="F196" s="1">
        <v>16103</v>
      </c>
      <c r="G196">
        <v>11.83</v>
      </c>
      <c r="H196">
        <v>11.89</v>
      </c>
      <c r="I196">
        <v>11.56</v>
      </c>
      <c r="J196">
        <v>11.82</v>
      </c>
      <c r="K196">
        <v>11.82</v>
      </c>
      <c r="L196">
        <v>0</v>
      </c>
    </row>
    <row r="197" spans="1:12" x14ac:dyDescent="0.25">
      <c r="A197" t="str">
        <f t="shared" si="12"/>
        <v>S&amp;P5001944FALSEFALSE</v>
      </c>
      <c r="B197" t="s">
        <v>12</v>
      </c>
      <c r="C197" t="b">
        <f t="shared" si="13"/>
        <v>0</v>
      </c>
      <c r="D197" t="b">
        <f t="shared" si="14"/>
        <v>0</v>
      </c>
      <c r="E197">
        <f t="shared" si="15"/>
        <v>1944</v>
      </c>
      <c r="F197" s="1">
        <v>16132</v>
      </c>
      <c r="G197">
        <v>11.87</v>
      </c>
      <c r="H197">
        <v>12.31</v>
      </c>
      <c r="I197">
        <v>11.87</v>
      </c>
      <c r="J197">
        <v>12.02</v>
      </c>
      <c r="K197">
        <v>12.02</v>
      </c>
      <c r="L197">
        <v>0</v>
      </c>
    </row>
    <row r="198" spans="1:12" x14ac:dyDescent="0.25">
      <c r="A198" t="str">
        <f t="shared" si="12"/>
        <v>S&amp;P5001944FALSEFALSE</v>
      </c>
      <c r="B198" t="s">
        <v>12</v>
      </c>
      <c r="C198" t="b">
        <f t="shared" si="13"/>
        <v>0</v>
      </c>
      <c r="D198" t="b">
        <f t="shared" si="14"/>
        <v>0</v>
      </c>
      <c r="E198">
        <f t="shared" si="15"/>
        <v>1944</v>
      </c>
      <c r="F198" s="1">
        <v>16163</v>
      </c>
      <c r="G198">
        <v>11.96</v>
      </c>
      <c r="H198">
        <v>12.06</v>
      </c>
      <c r="I198">
        <v>11.67</v>
      </c>
      <c r="J198">
        <v>11.87</v>
      </c>
      <c r="K198">
        <v>11.87</v>
      </c>
      <c r="L198">
        <v>0</v>
      </c>
    </row>
    <row r="199" spans="1:12" x14ac:dyDescent="0.25">
      <c r="A199" t="str">
        <f t="shared" si="12"/>
        <v>S&amp;P5001944FALSEFALSE</v>
      </c>
      <c r="B199" t="s">
        <v>12</v>
      </c>
      <c r="C199" t="b">
        <f t="shared" si="13"/>
        <v>0</v>
      </c>
      <c r="D199" t="b">
        <f t="shared" si="14"/>
        <v>0</v>
      </c>
      <c r="E199">
        <f t="shared" si="15"/>
        <v>1944</v>
      </c>
      <c r="F199" s="1">
        <v>16193</v>
      </c>
      <c r="G199">
        <v>11.96</v>
      </c>
      <c r="H199">
        <v>12.35</v>
      </c>
      <c r="I199">
        <v>11.95</v>
      </c>
      <c r="J199">
        <v>12.35</v>
      </c>
      <c r="K199">
        <v>12.35</v>
      </c>
      <c r="L199">
        <v>0</v>
      </c>
    </row>
    <row r="200" spans="1:12" x14ac:dyDescent="0.25">
      <c r="A200" t="str">
        <f t="shared" si="12"/>
        <v>S&amp;P5001944FALSEFALSE</v>
      </c>
      <c r="B200" t="s">
        <v>12</v>
      </c>
      <c r="C200" t="b">
        <f t="shared" si="13"/>
        <v>0</v>
      </c>
      <c r="D200" t="b">
        <f t="shared" si="14"/>
        <v>0</v>
      </c>
      <c r="E200">
        <f t="shared" si="15"/>
        <v>1944</v>
      </c>
      <c r="F200" s="1">
        <v>16224</v>
      </c>
      <c r="G200">
        <v>12.31</v>
      </c>
      <c r="H200">
        <v>13.02</v>
      </c>
      <c r="I200">
        <v>12.23</v>
      </c>
      <c r="J200">
        <v>12.98</v>
      </c>
      <c r="K200">
        <v>12.98</v>
      </c>
      <c r="L200">
        <v>0</v>
      </c>
    </row>
    <row r="201" spans="1:12" x14ac:dyDescent="0.25">
      <c r="A201" t="str">
        <f t="shared" si="12"/>
        <v>S&amp;P5001944FALSEFALSE</v>
      </c>
      <c r="B201" t="s">
        <v>12</v>
      </c>
      <c r="C201" t="b">
        <f t="shared" si="13"/>
        <v>0</v>
      </c>
      <c r="D201" t="b">
        <f t="shared" si="14"/>
        <v>0</v>
      </c>
      <c r="E201">
        <f t="shared" si="15"/>
        <v>1944</v>
      </c>
      <c r="F201" s="1">
        <v>16254</v>
      </c>
      <c r="G201">
        <v>13.11</v>
      </c>
      <c r="H201">
        <v>13.27</v>
      </c>
      <c r="I201">
        <v>12.7</v>
      </c>
      <c r="J201">
        <v>12.71</v>
      </c>
      <c r="K201">
        <v>12.71</v>
      </c>
      <c r="L201">
        <v>0</v>
      </c>
    </row>
    <row r="202" spans="1:12" x14ac:dyDescent="0.25">
      <c r="A202" t="str">
        <f t="shared" si="12"/>
        <v>S&amp;P5001944FALSEFALSE</v>
      </c>
      <c r="B202" t="s">
        <v>12</v>
      </c>
      <c r="C202" t="b">
        <f t="shared" si="13"/>
        <v>0</v>
      </c>
      <c r="D202" t="b">
        <f t="shared" si="14"/>
        <v>0</v>
      </c>
      <c r="E202">
        <f t="shared" si="15"/>
        <v>1944</v>
      </c>
      <c r="F202" s="1">
        <v>16285</v>
      </c>
      <c r="G202">
        <v>12.78</v>
      </c>
      <c r="H202">
        <v>13.04</v>
      </c>
      <c r="I202">
        <v>12.61</v>
      </c>
      <c r="J202">
        <v>12.82</v>
      </c>
      <c r="K202">
        <v>12.82</v>
      </c>
      <c r="L202">
        <v>0</v>
      </c>
    </row>
    <row r="203" spans="1:12" x14ac:dyDescent="0.25">
      <c r="A203" t="str">
        <f t="shared" si="12"/>
        <v>S&amp;P5001944FALSEFALSE</v>
      </c>
      <c r="B203" t="s">
        <v>12</v>
      </c>
      <c r="C203" t="b">
        <f t="shared" si="13"/>
        <v>0</v>
      </c>
      <c r="D203" t="b">
        <f t="shared" si="14"/>
        <v>0</v>
      </c>
      <c r="E203">
        <f t="shared" si="15"/>
        <v>1944</v>
      </c>
      <c r="F203" s="1">
        <v>16316</v>
      </c>
      <c r="G203">
        <v>12.86</v>
      </c>
      <c r="H203">
        <v>12.86</v>
      </c>
      <c r="I203">
        <v>12.35</v>
      </c>
      <c r="J203">
        <v>12.74</v>
      </c>
      <c r="K203">
        <v>12.74</v>
      </c>
      <c r="L203">
        <v>0</v>
      </c>
    </row>
    <row r="204" spans="1:12" x14ac:dyDescent="0.25">
      <c r="A204" t="str">
        <f t="shared" si="12"/>
        <v>S&amp;P5001944FALSEFALSE</v>
      </c>
      <c r="B204" t="s">
        <v>12</v>
      </c>
      <c r="C204" t="b">
        <f t="shared" si="13"/>
        <v>0</v>
      </c>
      <c r="D204" t="b">
        <f t="shared" si="14"/>
        <v>0</v>
      </c>
      <c r="E204">
        <f t="shared" si="15"/>
        <v>1944</v>
      </c>
      <c r="F204" s="1">
        <v>16346</v>
      </c>
      <c r="G204">
        <v>12.8</v>
      </c>
      <c r="H204">
        <v>13.07</v>
      </c>
      <c r="I204">
        <v>12.73</v>
      </c>
      <c r="J204">
        <v>12.78</v>
      </c>
      <c r="K204">
        <v>12.78</v>
      </c>
      <c r="L204">
        <v>0</v>
      </c>
    </row>
    <row r="205" spans="1:12" x14ac:dyDescent="0.25">
      <c r="A205" t="str">
        <f t="shared" si="12"/>
        <v>S&amp;P5001944FALSEFALSE</v>
      </c>
      <c r="B205" t="s">
        <v>12</v>
      </c>
      <c r="C205" t="b">
        <f t="shared" si="13"/>
        <v>0</v>
      </c>
      <c r="D205" t="b">
        <f t="shared" si="14"/>
        <v>0</v>
      </c>
      <c r="E205">
        <f t="shared" si="15"/>
        <v>1944</v>
      </c>
      <c r="F205" s="1">
        <v>16377</v>
      </c>
      <c r="G205">
        <v>12.83</v>
      </c>
      <c r="H205">
        <v>12.98</v>
      </c>
      <c r="I205">
        <v>12.67</v>
      </c>
      <c r="J205">
        <v>12.83</v>
      </c>
      <c r="K205">
        <v>12.83</v>
      </c>
      <c r="L205">
        <v>0</v>
      </c>
    </row>
    <row r="206" spans="1:12" x14ac:dyDescent="0.25">
      <c r="A206" t="str">
        <f t="shared" si="12"/>
        <v>S&amp;P5001944FALSETRUE</v>
      </c>
      <c r="B206" t="s">
        <v>12</v>
      </c>
      <c r="C206" t="b">
        <f t="shared" si="13"/>
        <v>0</v>
      </c>
      <c r="D206" t="b">
        <f t="shared" si="14"/>
        <v>1</v>
      </c>
      <c r="E206">
        <f t="shared" si="15"/>
        <v>1944</v>
      </c>
      <c r="F206" s="1">
        <v>16407</v>
      </c>
      <c r="G206">
        <v>12.8</v>
      </c>
      <c r="H206">
        <v>13.28</v>
      </c>
      <c r="I206">
        <v>12.8</v>
      </c>
      <c r="J206">
        <v>13.28</v>
      </c>
      <c r="K206">
        <v>13.28</v>
      </c>
      <c r="L206">
        <v>0</v>
      </c>
    </row>
    <row r="207" spans="1:12" x14ac:dyDescent="0.25">
      <c r="A207" t="str">
        <f t="shared" si="12"/>
        <v>S&amp;P5001945TRUEFALSE</v>
      </c>
      <c r="B207" t="s">
        <v>12</v>
      </c>
      <c r="C207" t="b">
        <f t="shared" si="13"/>
        <v>1</v>
      </c>
      <c r="D207" t="b">
        <f t="shared" si="14"/>
        <v>0</v>
      </c>
      <c r="E207">
        <f t="shared" si="15"/>
        <v>1945</v>
      </c>
      <c r="F207" s="1">
        <v>16438</v>
      </c>
      <c r="G207">
        <v>13.33</v>
      </c>
      <c r="H207">
        <v>13.69</v>
      </c>
      <c r="I207">
        <v>13.21</v>
      </c>
      <c r="J207">
        <v>13.47</v>
      </c>
      <c r="K207">
        <v>13.47</v>
      </c>
      <c r="L207">
        <v>0</v>
      </c>
    </row>
    <row r="208" spans="1:12" x14ac:dyDescent="0.25">
      <c r="A208" t="str">
        <f t="shared" si="12"/>
        <v>S&amp;P5001945FALSEFALSE</v>
      </c>
      <c r="B208" t="s">
        <v>12</v>
      </c>
      <c r="C208" t="b">
        <f t="shared" si="13"/>
        <v>0</v>
      </c>
      <c r="D208" t="b">
        <f t="shared" si="14"/>
        <v>0</v>
      </c>
      <c r="E208">
        <f t="shared" si="15"/>
        <v>1945</v>
      </c>
      <c r="F208" s="1">
        <v>16469</v>
      </c>
      <c r="G208">
        <v>13.5</v>
      </c>
      <c r="H208">
        <v>14.3</v>
      </c>
      <c r="I208">
        <v>13.5</v>
      </c>
      <c r="J208">
        <v>14.3</v>
      </c>
      <c r="K208">
        <v>14.3</v>
      </c>
      <c r="L208">
        <v>0</v>
      </c>
    </row>
    <row r="209" spans="1:12" x14ac:dyDescent="0.25">
      <c r="A209" t="str">
        <f t="shared" si="12"/>
        <v>S&amp;P5001945FALSEFALSE</v>
      </c>
      <c r="B209" t="s">
        <v>12</v>
      </c>
      <c r="C209" t="b">
        <f t="shared" si="13"/>
        <v>0</v>
      </c>
      <c r="D209" t="b">
        <f t="shared" si="14"/>
        <v>0</v>
      </c>
      <c r="E209">
        <f t="shared" si="15"/>
        <v>1945</v>
      </c>
      <c r="F209" s="1">
        <v>16497</v>
      </c>
      <c r="G209">
        <v>14.32</v>
      </c>
      <c r="H209">
        <v>14.38</v>
      </c>
      <c r="I209">
        <v>13.39</v>
      </c>
      <c r="J209">
        <v>13.61</v>
      </c>
      <c r="K209">
        <v>13.61</v>
      </c>
      <c r="L209">
        <v>0</v>
      </c>
    </row>
    <row r="210" spans="1:12" x14ac:dyDescent="0.25">
      <c r="A210" t="str">
        <f t="shared" si="12"/>
        <v>S&amp;P5001945FALSEFALSE</v>
      </c>
      <c r="B210" t="s">
        <v>12</v>
      </c>
      <c r="C210" t="b">
        <f t="shared" si="13"/>
        <v>0</v>
      </c>
      <c r="D210" t="b">
        <f t="shared" si="14"/>
        <v>0</v>
      </c>
      <c r="E210">
        <f t="shared" si="15"/>
        <v>1945</v>
      </c>
      <c r="F210" s="1">
        <v>16528</v>
      </c>
      <c r="G210">
        <v>13.77</v>
      </c>
      <c r="H210">
        <v>14.84</v>
      </c>
      <c r="I210">
        <v>13.67</v>
      </c>
      <c r="J210">
        <v>14.84</v>
      </c>
      <c r="K210">
        <v>14.84</v>
      </c>
      <c r="L210">
        <v>0</v>
      </c>
    </row>
    <row r="211" spans="1:12" x14ac:dyDescent="0.25">
      <c r="A211" t="str">
        <f t="shared" si="12"/>
        <v>S&amp;P5001945FALSEFALSE</v>
      </c>
      <c r="B211" t="s">
        <v>12</v>
      </c>
      <c r="C211" t="b">
        <f t="shared" si="13"/>
        <v>0</v>
      </c>
      <c r="D211" t="b">
        <f t="shared" si="14"/>
        <v>0</v>
      </c>
      <c r="E211">
        <f t="shared" si="15"/>
        <v>1945</v>
      </c>
      <c r="F211" s="1">
        <v>16558</v>
      </c>
      <c r="G211">
        <v>14.79</v>
      </c>
      <c r="H211">
        <v>15.11</v>
      </c>
      <c r="I211">
        <v>14.62</v>
      </c>
      <c r="J211">
        <v>15.01</v>
      </c>
      <c r="K211">
        <v>15.01</v>
      </c>
      <c r="L211">
        <v>0</v>
      </c>
    </row>
    <row r="212" spans="1:12" x14ac:dyDescent="0.25">
      <c r="A212" t="str">
        <f t="shared" si="12"/>
        <v>S&amp;P5001945FALSEFALSE</v>
      </c>
      <c r="B212" t="s">
        <v>12</v>
      </c>
      <c r="C212" t="b">
        <f t="shared" si="13"/>
        <v>0</v>
      </c>
      <c r="D212" t="b">
        <f t="shared" si="14"/>
        <v>0</v>
      </c>
      <c r="E212">
        <f t="shared" si="15"/>
        <v>1945</v>
      </c>
      <c r="F212" s="1">
        <v>16589</v>
      </c>
      <c r="G212">
        <v>15.03</v>
      </c>
      <c r="H212">
        <v>15.37</v>
      </c>
      <c r="I212">
        <v>14.87</v>
      </c>
      <c r="J212">
        <v>14.87</v>
      </c>
      <c r="K212">
        <v>14.87</v>
      </c>
      <c r="L212">
        <v>0</v>
      </c>
    </row>
    <row r="213" spans="1:12" x14ac:dyDescent="0.25">
      <c r="A213" t="str">
        <f t="shared" si="12"/>
        <v>S&amp;P5001945FALSEFALSE</v>
      </c>
      <c r="B213" t="s">
        <v>12</v>
      </c>
      <c r="C213" t="b">
        <f t="shared" si="13"/>
        <v>0</v>
      </c>
      <c r="D213" t="b">
        <f t="shared" si="14"/>
        <v>0</v>
      </c>
      <c r="E213">
        <f t="shared" si="15"/>
        <v>1945</v>
      </c>
      <c r="F213" s="1">
        <v>16619</v>
      </c>
      <c r="G213">
        <v>15.03</v>
      </c>
      <c r="H213">
        <v>15.1</v>
      </c>
      <c r="I213">
        <v>14.38</v>
      </c>
      <c r="J213">
        <v>14.66</v>
      </c>
      <c r="K213">
        <v>14.66</v>
      </c>
      <c r="L213">
        <v>0</v>
      </c>
    </row>
    <row r="214" spans="1:12" x14ac:dyDescent="0.25">
      <c r="A214" t="str">
        <f t="shared" si="12"/>
        <v>S&amp;P5001945FALSEFALSE</v>
      </c>
      <c r="B214" t="s">
        <v>12</v>
      </c>
      <c r="C214" t="b">
        <f t="shared" si="13"/>
        <v>0</v>
      </c>
      <c r="D214" t="b">
        <f t="shared" si="14"/>
        <v>0</v>
      </c>
      <c r="E214">
        <f t="shared" si="15"/>
        <v>1945</v>
      </c>
      <c r="F214" s="1">
        <v>16650</v>
      </c>
      <c r="G214">
        <v>14.68</v>
      </c>
      <c r="H214">
        <v>15.51</v>
      </c>
      <c r="I214">
        <v>14.4</v>
      </c>
      <c r="J214">
        <v>15.51</v>
      </c>
      <c r="K214">
        <v>15.51</v>
      </c>
      <c r="L214">
        <v>0</v>
      </c>
    </row>
    <row r="215" spans="1:12" x14ac:dyDescent="0.25">
      <c r="A215" t="str">
        <f t="shared" si="12"/>
        <v>S&amp;P5001945FALSEFALSE</v>
      </c>
      <c r="B215" t="s">
        <v>12</v>
      </c>
      <c r="C215" t="b">
        <f t="shared" si="13"/>
        <v>0</v>
      </c>
      <c r="D215" t="b">
        <f t="shared" si="14"/>
        <v>0</v>
      </c>
      <c r="E215">
        <f t="shared" si="15"/>
        <v>1945</v>
      </c>
      <c r="F215" s="1">
        <v>16681</v>
      </c>
      <c r="G215">
        <v>15.51</v>
      </c>
      <c r="H215">
        <v>16.049999</v>
      </c>
      <c r="I215">
        <v>15.51</v>
      </c>
      <c r="J215">
        <v>16.049999</v>
      </c>
      <c r="K215">
        <v>16.049999</v>
      </c>
      <c r="L215">
        <v>0</v>
      </c>
    </row>
    <row r="216" spans="1:12" x14ac:dyDescent="0.25">
      <c r="A216" t="str">
        <f t="shared" si="12"/>
        <v>S&amp;P5001945FALSEFALSE</v>
      </c>
      <c r="B216" t="s">
        <v>12</v>
      </c>
      <c r="C216" t="b">
        <f t="shared" si="13"/>
        <v>0</v>
      </c>
      <c r="D216" t="b">
        <f t="shared" si="14"/>
        <v>0</v>
      </c>
      <c r="E216">
        <f t="shared" si="15"/>
        <v>1945</v>
      </c>
      <c r="F216" s="1">
        <v>16711</v>
      </c>
      <c r="G216">
        <v>16.329999999999998</v>
      </c>
      <c r="H216">
        <v>16.719999000000001</v>
      </c>
      <c r="I216">
        <v>16.299999</v>
      </c>
      <c r="J216">
        <v>16.649999999999999</v>
      </c>
      <c r="K216">
        <v>16.649999999999999</v>
      </c>
      <c r="L216">
        <v>0</v>
      </c>
    </row>
    <row r="217" spans="1:12" x14ac:dyDescent="0.25">
      <c r="A217" t="str">
        <f t="shared" si="12"/>
        <v>S&amp;P5001945FALSEFALSE</v>
      </c>
      <c r="B217" t="s">
        <v>12</v>
      </c>
      <c r="C217" t="b">
        <f t="shared" si="13"/>
        <v>0</v>
      </c>
      <c r="D217" t="b">
        <f t="shared" si="14"/>
        <v>0</v>
      </c>
      <c r="E217">
        <f t="shared" si="15"/>
        <v>1945</v>
      </c>
      <c r="F217" s="1">
        <v>16742</v>
      </c>
      <c r="G217">
        <v>16.870000999999998</v>
      </c>
      <c r="H217">
        <v>17.27</v>
      </c>
      <c r="I217">
        <v>16.850000000000001</v>
      </c>
      <c r="J217">
        <v>17.190000999999999</v>
      </c>
      <c r="K217">
        <v>17.190000999999999</v>
      </c>
      <c r="L217">
        <v>0</v>
      </c>
    </row>
    <row r="218" spans="1:12" x14ac:dyDescent="0.25">
      <c r="A218" t="str">
        <f t="shared" si="12"/>
        <v>S&amp;P5001945FALSETRUE</v>
      </c>
      <c r="B218" t="s">
        <v>12</v>
      </c>
      <c r="C218" t="b">
        <f t="shared" si="13"/>
        <v>0</v>
      </c>
      <c r="D218" t="b">
        <f t="shared" si="14"/>
        <v>1</v>
      </c>
      <c r="E218">
        <f t="shared" si="15"/>
        <v>1945</v>
      </c>
      <c r="F218" s="1">
        <v>16772</v>
      </c>
      <c r="G218">
        <v>17.440000999999999</v>
      </c>
      <c r="H218">
        <v>17.68</v>
      </c>
      <c r="I218">
        <v>16.940000999999999</v>
      </c>
      <c r="J218">
        <v>17.360001</v>
      </c>
      <c r="K218">
        <v>17.360001</v>
      </c>
      <c r="L218">
        <v>0</v>
      </c>
    </row>
    <row r="219" spans="1:12" x14ac:dyDescent="0.25">
      <c r="A219" t="str">
        <f t="shared" si="12"/>
        <v>S&amp;P5001946TRUEFALSE</v>
      </c>
      <c r="B219" t="s">
        <v>12</v>
      </c>
      <c r="C219" t="b">
        <f t="shared" si="13"/>
        <v>1</v>
      </c>
      <c r="D219" t="b">
        <f t="shared" si="14"/>
        <v>0</v>
      </c>
      <c r="E219">
        <f t="shared" si="15"/>
        <v>1946</v>
      </c>
      <c r="F219" s="1">
        <v>16803</v>
      </c>
      <c r="G219">
        <v>17.25</v>
      </c>
      <c r="H219">
        <v>18.670000000000002</v>
      </c>
      <c r="I219">
        <v>17.23</v>
      </c>
      <c r="J219">
        <v>18.57</v>
      </c>
      <c r="K219">
        <v>18.57</v>
      </c>
      <c r="L219">
        <v>0</v>
      </c>
    </row>
    <row r="220" spans="1:12" x14ac:dyDescent="0.25">
      <c r="A220" t="str">
        <f t="shared" si="12"/>
        <v>S&amp;P5001946FALSEFALSE</v>
      </c>
      <c r="B220" t="s">
        <v>12</v>
      </c>
      <c r="C220" t="b">
        <f t="shared" si="13"/>
        <v>0</v>
      </c>
      <c r="D220" t="b">
        <f t="shared" si="14"/>
        <v>0</v>
      </c>
      <c r="E220">
        <f t="shared" si="15"/>
        <v>1946</v>
      </c>
      <c r="F220" s="1">
        <v>16834</v>
      </c>
      <c r="G220">
        <v>18.639999</v>
      </c>
      <c r="H220">
        <v>18.700001</v>
      </c>
      <c r="I220">
        <v>16.809999000000001</v>
      </c>
      <c r="J220">
        <v>17.280000999999999</v>
      </c>
      <c r="K220">
        <v>17.280000999999999</v>
      </c>
      <c r="L220">
        <v>0</v>
      </c>
    </row>
    <row r="221" spans="1:12" x14ac:dyDescent="0.25">
      <c r="A221" t="str">
        <f t="shared" si="12"/>
        <v>S&amp;P5001946FALSEFALSE</v>
      </c>
      <c r="B221" t="s">
        <v>12</v>
      </c>
      <c r="C221" t="b">
        <f t="shared" si="13"/>
        <v>0</v>
      </c>
      <c r="D221" t="b">
        <f t="shared" si="14"/>
        <v>0</v>
      </c>
      <c r="E221">
        <f t="shared" si="15"/>
        <v>1946</v>
      </c>
      <c r="F221" s="1">
        <v>16862</v>
      </c>
      <c r="G221">
        <v>17.209999</v>
      </c>
      <c r="H221">
        <v>18.07</v>
      </c>
      <c r="I221">
        <v>17.09</v>
      </c>
      <c r="J221">
        <v>18.040001</v>
      </c>
      <c r="K221">
        <v>18.040001</v>
      </c>
      <c r="L221">
        <v>0</v>
      </c>
    </row>
    <row r="222" spans="1:12" x14ac:dyDescent="0.25">
      <c r="A222" t="str">
        <f t="shared" si="12"/>
        <v>S&amp;P5001946FALSEFALSE</v>
      </c>
      <c r="B222" t="s">
        <v>12</v>
      </c>
      <c r="C222" t="b">
        <f t="shared" si="13"/>
        <v>0</v>
      </c>
      <c r="D222" t="b">
        <f t="shared" si="14"/>
        <v>0</v>
      </c>
      <c r="E222">
        <f t="shared" si="15"/>
        <v>1946</v>
      </c>
      <c r="F222" s="1">
        <v>16893</v>
      </c>
      <c r="G222">
        <v>18.059999000000001</v>
      </c>
      <c r="H222">
        <v>18.899999999999999</v>
      </c>
      <c r="I222">
        <v>18.059999000000001</v>
      </c>
      <c r="J222">
        <v>18.760000000000002</v>
      </c>
      <c r="K222">
        <v>18.760000000000002</v>
      </c>
      <c r="L222">
        <v>0</v>
      </c>
    </row>
    <row r="223" spans="1:12" x14ac:dyDescent="0.25">
      <c r="A223" t="str">
        <f t="shared" si="12"/>
        <v>S&amp;P5001946FALSEFALSE</v>
      </c>
      <c r="B223" t="s">
        <v>12</v>
      </c>
      <c r="C223" t="b">
        <f t="shared" si="13"/>
        <v>0</v>
      </c>
      <c r="D223" t="b">
        <f t="shared" si="14"/>
        <v>0</v>
      </c>
      <c r="E223">
        <f t="shared" si="15"/>
        <v>1946</v>
      </c>
      <c r="F223" s="1">
        <v>16923</v>
      </c>
      <c r="G223">
        <v>18.709999</v>
      </c>
      <c r="H223">
        <v>19.25</v>
      </c>
      <c r="I223">
        <v>18.260000000000002</v>
      </c>
      <c r="J223">
        <v>19.18</v>
      </c>
      <c r="K223">
        <v>19.18</v>
      </c>
      <c r="L223">
        <v>0</v>
      </c>
    </row>
    <row r="224" spans="1:12" x14ac:dyDescent="0.25">
      <c r="A224" t="str">
        <f t="shared" si="12"/>
        <v>S&amp;P5001946FALSEFALSE</v>
      </c>
      <c r="B224" t="s">
        <v>12</v>
      </c>
      <c r="C224" t="b">
        <f t="shared" si="13"/>
        <v>0</v>
      </c>
      <c r="D224" t="b">
        <f t="shared" si="14"/>
        <v>0</v>
      </c>
      <c r="E224">
        <f t="shared" si="15"/>
        <v>1946</v>
      </c>
      <c r="F224" s="1">
        <v>16954</v>
      </c>
      <c r="G224">
        <v>19.049999</v>
      </c>
      <c r="H224">
        <v>19.049999</v>
      </c>
      <c r="I224">
        <v>18.030000999999999</v>
      </c>
      <c r="J224">
        <v>18.43</v>
      </c>
      <c r="K224">
        <v>18.43</v>
      </c>
      <c r="L224">
        <v>0</v>
      </c>
    </row>
    <row r="225" spans="1:12" x14ac:dyDescent="0.25">
      <c r="A225" t="str">
        <f t="shared" si="12"/>
        <v>S&amp;P5001946FALSEFALSE</v>
      </c>
      <c r="B225" t="s">
        <v>12</v>
      </c>
      <c r="C225" t="b">
        <f t="shared" si="13"/>
        <v>0</v>
      </c>
      <c r="D225" t="b">
        <f t="shared" si="14"/>
        <v>0</v>
      </c>
      <c r="E225">
        <f t="shared" si="15"/>
        <v>1946</v>
      </c>
      <c r="F225" s="1">
        <v>16984</v>
      </c>
      <c r="G225">
        <v>18.540001</v>
      </c>
      <c r="H225">
        <v>18.540001</v>
      </c>
      <c r="I225">
        <v>17.389999</v>
      </c>
      <c r="J225">
        <v>17.959999</v>
      </c>
      <c r="K225">
        <v>17.959999</v>
      </c>
      <c r="L225">
        <v>0</v>
      </c>
    </row>
    <row r="226" spans="1:12" x14ac:dyDescent="0.25">
      <c r="A226" t="str">
        <f t="shared" si="12"/>
        <v>S&amp;P5001946FALSEFALSE</v>
      </c>
      <c r="B226" t="s">
        <v>12</v>
      </c>
      <c r="C226" t="b">
        <f t="shared" si="13"/>
        <v>0</v>
      </c>
      <c r="D226" t="b">
        <f t="shared" si="14"/>
        <v>0</v>
      </c>
      <c r="E226">
        <f t="shared" si="15"/>
        <v>1946</v>
      </c>
      <c r="F226" s="1">
        <v>17015</v>
      </c>
      <c r="G226">
        <v>18.010000000000002</v>
      </c>
      <c r="H226">
        <v>18.23</v>
      </c>
      <c r="I226">
        <v>16.649999999999999</v>
      </c>
      <c r="J226">
        <v>16.649999999999999</v>
      </c>
      <c r="K226">
        <v>16.649999999999999</v>
      </c>
      <c r="L226">
        <v>0</v>
      </c>
    </row>
    <row r="227" spans="1:12" x14ac:dyDescent="0.25">
      <c r="A227" t="str">
        <f t="shared" si="12"/>
        <v>S&amp;P5001946FALSEFALSE</v>
      </c>
      <c r="B227" t="s">
        <v>12</v>
      </c>
      <c r="C227" t="b">
        <f t="shared" si="13"/>
        <v>0</v>
      </c>
      <c r="D227" t="b">
        <f t="shared" si="14"/>
        <v>0</v>
      </c>
      <c r="E227">
        <f t="shared" si="15"/>
        <v>1946</v>
      </c>
      <c r="F227" s="1">
        <v>17046</v>
      </c>
      <c r="G227">
        <v>15</v>
      </c>
      <c r="H227">
        <v>15.99</v>
      </c>
      <c r="I227">
        <v>14.33</v>
      </c>
      <c r="J227">
        <v>14.96</v>
      </c>
      <c r="K227">
        <v>14.96</v>
      </c>
      <c r="L227">
        <v>0</v>
      </c>
    </row>
    <row r="228" spans="1:12" x14ac:dyDescent="0.25">
      <c r="A228" t="str">
        <f t="shared" si="12"/>
        <v>S&amp;P5001946FALSEFALSE</v>
      </c>
      <c r="B228" t="s">
        <v>12</v>
      </c>
      <c r="C228" t="b">
        <f t="shared" si="13"/>
        <v>0</v>
      </c>
      <c r="D228" t="b">
        <f t="shared" si="14"/>
        <v>0</v>
      </c>
      <c r="E228">
        <f t="shared" si="15"/>
        <v>1946</v>
      </c>
      <c r="F228" s="1">
        <v>17076</v>
      </c>
      <c r="G228">
        <v>14.92</v>
      </c>
      <c r="H228">
        <v>15.3</v>
      </c>
      <c r="I228">
        <v>14.12</v>
      </c>
      <c r="J228">
        <v>14.84</v>
      </c>
      <c r="K228">
        <v>14.84</v>
      </c>
      <c r="L228">
        <v>0</v>
      </c>
    </row>
    <row r="229" spans="1:12" x14ac:dyDescent="0.25">
      <c r="A229" t="str">
        <f t="shared" si="12"/>
        <v>S&amp;P5001946FALSEFALSE</v>
      </c>
      <c r="B229" t="s">
        <v>12</v>
      </c>
      <c r="C229" t="b">
        <f t="shared" si="13"/>
        <v>0</v>
      </c>
      <c r="D229" t="b">
        <f t="shared" si="14"/>
        <v>0</v>
      </c>
      <c r="E229">
        <f t="shared" si="15"/>
        <v>1946</v>
      </c>
      <c r="F229" s="1">
        <v>17107</v>
      </c>
      <c r="G229">
        <v>15.07</v>
      </c>
      <c r="H229">
        <v>15.33</v>
      </c>
      <c r="I229">
        <v>14.13</v>
      </c>
      <c r="J229">
        <v>14.68</v>
      </c>
      <c r="K229">
        <v>14.68</v>
      </c>
      <c r="L229">
        <v>0</v>
      </c>
    </row>
    <row r="230" spans="1:12" x14ac:dyDescent="0.25">
      <c r="A230" t="str">
        <f t="shared" si="12"/>
        <v>S&amp;P5001946FALSETRUE</v>
      </c>
      <c r="B230" t="s">
        <v>12</v>
      </c>
      <c r="C230" t="b">
        <f t="shared" si="13"/>
        <v>0</v>
      </c>
      <c r="D230" t="b">
        <f t="shared" si="14"/>
        <v>1</v>
      </c>
      <c r="E230">
        <f t="shared" si="15"/>
        <v>1946</v>
      </c>
      <c r="F230" s="1">
        <v>17137</v>
      </c>
      <c r="G230">
        <v>14.44</v>
      </c>
      <c r="H230">
        <v>15.5</v>
      </c>
      <c r="I230">
        <v>14.44</v>
      </c>
      <c r="J230">
        <v>15.3</v>
      </c>
      <c r="K230">
        <v>15.3</v>
      </c>
      <c r="L230">
        <v>0</v>
      </c>
    </row>
    <row r="231" spans="1:12" x14ac:dyDescent="0.25">
      <c r="A231" t="str">
        <f t="shared" si="12"/>
        <v>S&amp;P5001947TRUEFALSE</v>
      </c>
      <c r="B231" t="s">
        <v>12</v>
      </c>
      <c r="C231" t="b">
        <f t="shared" si="13"/>
        <v>1</v>
      </c>
      <c r="D231" t="b">
        <f t="shared" si="14"/>
        <v>0</v>
      </c>
      <c r="E231">
        <f t="shared" si="15"/>
        <v>1947</v>
      </c>
      <c r="F231" s="1">
        <v>17168</v>
      </c>
      <c r="G231">
        <v>15.2</v>
      </c>
      <c r="H231">
        <v>15.66</v>
      </c>
      <c r="I231">
        <v>14.77</v>
      </c>
      <c r="J231">
        <v>15.66</v>
      </c>
      <c r="K231">
        <v>15.66</v>
      </c>
      <c r="L231">
        <v>0</v>
      </c>
    </row>
    <row r="232" spans="1:12" x14ac:dyDescent="0.25">
      <c r="A232" t="str">
        <f t="shared" si="12"/>
        <v>S&amp;P5001947FALSEFALSE</v>
      </c>
      <c r="B232" t="s">
        <v>12</v>
      </c>
      <c r="C232" t="b">
        <f t="shared" si="13"/>
        <v>0</v>
      </c>
      <c r="D232" t="b">
        <f t="shared" si="14"/>
        <v>0</v>
      </c>
      <c r="E232">
        <f t="shared" si="15"/>
        <v>1947</v>
      </c>
      <c r="F232" s="1">
        <v>17199</v>
      </c>
      <c r="G232">
        <v>15.8</v>
      </c>
      <c r="H232">
        <v>16.139999</v>
      </c>
      <c r="I232">
        <v>15.3</v>
      </c>
      <c r="J232">
        <v>15.43</v>
      </c>
      <c r="K232">
        <v>15.43</v>
      </c>
      <c r="L232">
        <v>0</v>
      </c>
    </row>
    <row r="233" spans="1:12" x14ac:dyDescent="0.25">
      <c r="A233" t="str">
        <f t="shared" si="12"/>
        <v>S&amp;P5001947FALSEFALSE</v>
      </c>
      <c r="B233" t="s">
        <v>12</v>
      </c>
      <c r="C233" t="b">
        <f t="shared" si="13"/>
        <v>0</v>
      </c>
      <c r="D233" t="b">
        <f t="shared" si="14"/>
        <v>0</v>
      </c>
      <c r="E233">
        <f t="shared" si="15"/>
        <v>1947</v>
      </c>
      <c r="F233" s="1">
        <v>17227</v>
      </c>
      <c r="G233">
        <v>15.41</v>
      </c>
      <c r="H233">
        <v>15.65</v>
      </c>
      <c r="I233">
        <v>14.78</v>
      </c>
      <c r="J233">
        <v>15.17</v>
      </c>
      <c r="K233">
        <v>15.17</v>
      </c>
      <c r="L233">
        <v>0</v>
      </c>
    </row>
    <row r="234" spans="1:12" x14ac:dyDescent="0.25">
      <c r="A234" t="str">
        <f t="shared" si="12"/>
        <v>S&amp;P5001947FALSEFALSE</v>
      </c>
      <c r="B234" t="s">
        <v>12</v>
      </c>
      <c r="C234" t="b">
        <f t="shared" si="13"/>
        <v>0</v>
      </c>
      <c r="D234" t="b">
        <f t="shared" si="14"/>
        <v>0</v>
      </c>
      <c r="E234">
        <f t="shared" si="15"/>
        <v>1947</v>
      </c>
      <c r="F234" s="1">
        <v>17258</v>
      </c>
      <c r="G234">
        <v>15.23</v>
      </c>
      <c r="H234">
        <v>15.23</v>
      </c>
      <c r="I234">
        <v>14.09</v>
      </c>
      <c r="J234">
        <v>14.58</v>
      </c>
      <c r="K234">
        <v>14.58</v>
      </c>
      <c r="L234">
        <v>0</v>
      </c>
    </row>
    <row r="235" spans="1:12" x14ac:dyDescent="0.25">
      <c r="A235" t="str">
        <f t="shared" si="12"/>
        <v>S&amp;P5001947FALSEFALSE</v>
      </c>
      <c r="B235" t="s">
        <v>12</v>
      </c>
      <c r="C235" t="b">
        <f t="shared" si="13"/>
        <v>0</v>
      </c>
      <c r="D235" t="b">
        <f t="shared" si="14"/>
        <v>0</v>
      </c>
      <c r="E235">
        <f t="shared" si="15"/>
        <v>1947</v>
      </c>
      <c r="F235" s="1">
        <v>17288</v>
      </c>
      <c r="G235">
        <v>14.69</v>
      </c>
      <c r="H235">
        <v>14.85</v>
      </c>
      <c r="I235">
        <v>13.77</v>
      </c>
      <c r="J235">
        <v>14.45</v>
      </c>
      <c r="K235">
        <v>14.45</v>
      </c>
      <c r="L235">
        <v>0</v>
      </c>
    </row>
    <row r="236" spans="1:12" x14ac:dyDescent="0.25">
      <c r="A236" t="str">
        <f t="shared" si="12"/>
        <v>S&amp;P5001947FALSEFALSE</v>
      </c>
      <c r="B236" t="s">
        <v>12</v>
      </c>
      <c r="C236" t="b">
        <f t="shared" si="13"/>
        <v>0</v>
      </c>
      <c r="D236" t="b">
        <f t="shared" si="14"/>
        <v>0</v>
      </c>
      <c r="E236">
        <f t="shared" si="15"/>
        <v>1947</v>
      </c>
      <c r="F236" s="1">
        <v>17319</v>
      </c>
      <c r="G236">
        <v>14.3</v>
      </c>
      <c r="H236">
        <v>15.24</v>
      </c>
      <c r="I236">
        <v>14.3</v>
      </c>
      <c r="J236">
        <v>15.21</v>
      </c>
      <c r="K236">
        <v>15.21</v>
      </c>
      <c r="L236">
        <v>0</v>
      </c>
    </row>
    <row r="237" spans="1:12" x14ac:dyDescent="0.25">
      <c r="A237" t="str">
        <f t="shared" si="12"/>
        <v>S&amp;P5001947FALSEFALSE</v>
      </c>
      <c r="B237" t="s">
        <v>12</v>
      </c>
      <c r="C237" t="b">
        <f t="shared" si="13"/>
        <v>0</v>
      </c>
      <c r="D237" t="b">
        <f t="shared" si="14"/>
        <v>0</v>
      </c>
      <c r="E237">
        <f t="shared" si="15"/>
        <v>1947</v>
      </c>
      <c r="F237" s="1">
        <v>17349</v>
      </c>
      <c r="G237">
        <v>15.46</v>
      </c>
      <c r="H237">
        <v>16.120000999999998</v>
      </c>
      <c r="I237">
        <v>15.44</v>
      </c>
      <c r="J237">
        <v>15.76</v>
      </c>
      <c r="K237">
        <v>15.76</v>
      </c>
      <c r="L237">
        <v>0</v>
      </c>
    </row>
    <row r="238" spans="1:12" x14ac:dyDescent="0.25">
      <c r="A238" t="str">
        <f t="shared" si="12"/>
        <v>S&amp;P5001947FALSEFALSE</v>
      </c>
      <c r="B238" t="s">
        <v>12</v>
      </c>
      <c r="C238" t="b">
        <f t="shared" si="13"/>
        <v>0</v>
      </c>
      <c r="D238" t="b">
        <f t="shared" si="14"/>
        <v>0</v>
      </c>
      <c r="E238">
        <f t="shared" si="15"/>
        <v>1947</v>
      </c>
      <c r="F238" s="1">
        <v>17380</v>
      </c>
      <c r="G238">
        <v>15.8</v>
      </c>
      <c r="H238">
        <v>15.8</v>
      </c>
      <c r="I238">
        <v>15.22</v>
      </c>
      <c r="J238">
        <v>15.32</v>
      </c>
      <c r="K238">
        <v>15.32</v>
      </c>
      <c r="L238">
        <v>0</v>
      </c>
    </row>
    <row r="239" spans="1:12" x14ac:dyDescent="0.25">
      <c r="A239" t="str">
        <f t="shared" si="12"/>
        <v>S&amp;P5001947FALSEFALSE</v>
      </c>
      <c r="B239" t="s">
        <v>12</v>
      </c>
      <c r="C239" t="b">
        <f t="shared" si="13"/>
        <v>0</v>
      </c>
      <c r="D239" t="b">
        <f t="shared" si="14"/>
        <v>0</v>
      </c>
      <c r="E239">
        <f t="shared" si="15"/>
        <v>1947</v>
      </c>
      <c r="F239" s="1">
        <v>17411</v>
      </c>
      <c r="G239">
        <v>15.37</v>
      </c>
      <c r="H239">
        <v>15.37</v>
      </c>
      <c r="I239">
        <v>14.85</v>
      </c>
      <c r="J239">
        <v>15.11</v>
      </c>
      <c r="K239">
        <v>15.11</v>
      </c>
      <c r="L239">
        <v>0</v>
      </c>
    </row>
    <row r="240" spans="1:12" x14ac:dyDescent="0.25">
      <c r="A240" t="str">
        <f t="shared" si="12"/>
        <v>S&amp;P5001947FALSEFALSE</v>
      </c>
      <c r="B240" t="s">
        <v>12</v>
      </c>
      <c r="C240" t="b">
        <f t="shared" si="13"/>
        <v>0</v>
      </c>
      <c r="D240" t="b">
        <f t="shared" si="14"/>
        <v>0</v>
      </c>
      <c r="E240">
        <f t="shared" si="15"/>
        <v>1947</v>
      </c>
      <c r="F240" s="1">
        <v>17441</v>
      </c>
      <c r="G240">
        <v>15.16</v>
      </c>
      <c r="H240">
        <v>15.79</v>
      </c>
      <c r="I240">
        <v>15.16</v>
      </c>
      <c r="J240">
        <v>15.43</v>
      </c>
      <c r="K240">
        <v>15.43</v>
      </c>
      <c r="L240">
        <v>0</v>
      </c>
    </row>
    <row r="241" spans="1:12" x14ac:dyDescent="0.25">
      <c r="A241" t="str">
        <f t="shared" si="12"/>
        <v>S&amp;P5001947FALSEFALSE</v>
      </c>
      <c r="B241" t="s">
        <v>12</v>
      </c>
      <c r="C241" t="b">
        <f t="shared" si="13"/>
        <v>0</v>
      </c>
      <c r="D241" t="b">
        <f t="shared" si="14"/>
        <v>0</v>
      </c>
      <c r="E241">
        <f t="shared" si="15"/>
        <v>1947</v>
      </c>
      <c r="F241" s="1">
        <v>17472</v>
      </c>
      <c r="G241">
        <v>15.46</v>
      </c>
      <c r="H241">
        <v>15.46</v>
      </c>
      <c r="I241">
        <v>14.98</v>
      </c>
      <c r="J241">
        <v>14.98</v>
      </c>
      <c r="K241">
        <v>14.98</v>
      </c>
      <c r="L241">
        <v>0</v>
      </c>
    </row>
    <row r="242" spans="1:12" x14ac:dyDescent="0.25">
      <c r="A242" t="str">
        <f t="shared" si="12"/>
        <v>S&amp;P5001947FALSETRUE</v>
      </c>
      <c r="B242" t="s">
        <v>12</v>
      </c>
      <c r="C242" t="b">
        <f t="shared" si="13"/>
        <v>0</v>
      </c>
      <c r="D242" t="b">
        <f t="shared" si="14"/>
        <v>1</v>
      </c>
      <c r="E242">
        <f t="shared" si="15"/>
        <v>1947</v>
      </c>
      <c r="F242" s="1">
        <v>17502</v>
      </c>
      <c r="G242">
        <v>15.07</v>
      </c>
      <c r="H242">
        <v>15.3</v>
      </c>
      <c r="I242">
        <v>14.63</v>
      </c>
      <c r="J242">
        <v>15.3</v>
      </c>
      <c r="K242">
        <v>15.3</v>
      </c>
      <c r="L242">
        <v>0</v>
      </c>
    </row>
    <row r="243" spans="1:12" x14ac:dyDescent="0.25">
      <c r="A243" t="str">
        <f t="shared" si="12"/>
        <v>S&amp;P5001948TRUEFALSE</v>
      </c>
      <c r="B243" t="s">
        <v>12</v>
      </c>
      <c r="C243" t="b">
        <f t="shared" si="13"/>
        <v>1</v>
      </c>
      <c r="D243" t="b">
        <f t="shared" si="14"/>
        <v>0</v>
      </c>
      <c r="E243">
        <f t="shared" si="15"/>
        <v>1948</v>
      </c>
      <c r="F243" s="1">
        <v>17533</v>
      </c>
      <c r="G243">
        <v>15.34</v>
      </c>
      <c r="H243">
        <v>15.34</v>
      </c>
      <c r="I243">
        <v>14.32</v>
      </c>
      <c r="J243">
        <v>14.68</v>
      </c>
      <c r="K243">
        <v>14.68</v>
      </c>
      <c r="L243">
        <v>0</v>
      </c>
    </row>
    <row r="244" spans="1:12" x14ac:dyDescent="0.25">
      <c r="A244" t="str">
        <f t="shared" si="12"/>
        <v>S&amp;P5001948FALSEFALSE</v>
      </c>
      <c r="B244" t="s">
        <v>12</v>
      </c>
      <c r="C244" t="b">
        <f t="shared" si="13"/>
        <v>0</v>
      </c>
      <c r="D244" t="b">
        <f t="shared" si="14"/>
        <v>0</v>
      </c>
      <c r="E244">
        <f t="shared" si="15"/>
        <v>1948</v>
      </c>
      <c r="F244" s="1">
        <v>17564</v>
      </c>
      <c r="G244">
        <v>14.71</v>
      </c>
      <c r="H244">
        <v>14.71</v>
      </c>
      <c r="I244">
        <v>13.85</v>
      </c>
      <c r="J244">
        <v>13.93</v>
      </c>
      <c r="K244">
        <v>13.93</v>
      </c>
      <c r="L244">
        <v>0</v>
      </c>
    </row>
    <row r="245" spans="1:12" x14ac:dyDescent="0.25">
      <c r="A245" t="str">
        <f t="shared" si="12"/>
        <v>S&amp;P5001948FALSEFALSE</v>
      </c>
      <c r="B245" t="s">
        <v>12</v>
      </c>
      <c r="C245" t="b">
        <f t="shared" si="13"/>
        <v>0</v>
      </c>
      <c r="D245" t="b">
        <f t="shared" si="14"/>
        <v>0</v>
      </c>
      <c r="E245">
        <f t="shared" si="15"/>
        <v>1948</v>
      </c>
      <c r="F245" s="1">
        <v>17593</v>
      </c>
      <c r="G245">
        <v>14.07</v>
      </c>
      <c r="H245">
        <v>15.08</v>
      </c>
      <c r="I245">
        <v>13.84</v>
      </c>
      <c r="J245">
        <v>15.08</v>
      </c>
      <c r="K245">
        <v>15.08</v>
      </c>
      <c r="L245">
        <v>0</v>
      </c>
    </row>
    <row r="246" spans="1:12" x14ac:dyDescent="0.25">
      <c r="A246" t="str">
        <f t="shared" si="12"/>
        <v>S&amp;P5001948FALSEFALSE</v>
      </c>
      <c r="B246" t="s">
        <v>12</v>
      </c>
      <c r="C246" t="b">
        <f t="shared" si="13"/>
        <v>0</v>
      </c>
      <c r="D246" t="b">
        <f t="shared" si="14"/>
        <v>0</v>
      </c>
      <c r="E246">
        <f t="shared" si="15"/>
        <v>1948</v>
      </c>
      <c r="F246" s="1">
        <v>17624</v>
      </c>
      <c r="G246">
        <v>15.12</v>
      </c>
      <c r="H246">
        <v>15.78</v>
      </c>
      <c r="I246">
        <v>15.12</v>
      </c>
      <c r="J246">
        <v>15.48</v>
      </c>
      <c r="K246">
        <v>15.48</v>
      </c>
      <c r="L246">
        <v>0</v>
      </c>
    </row>
    <row r="247" spans="1:12" x14ac:dyDescent="0.25">
      <c r="A247" t="str">
        <f t="shared" si="12"/>
        <v>S&amp;P5001948FALSEFALSE</v>
      </c>
      <c r="B247" t="s">
        <v>12</v>
      </c>
      <c r="C247" t="b">
        <f t="shared" si="13"/>
        <v>0</v>
      </c>
      <c r="D247" t="b">
        <f t="shared" si="14"/>
        <v>0</v>
      </c>
      <c r="E247">
        <f t="shared" si="15"/>
        <v>1948</v>
      </c>
      <c r="F247" s="1">
        <v>17654</v>
      </c>
      <c r="G247">
        <v>15.6</v>
      </c>
      <c r="H247">
        <v>16.690000999999999</v>
      </c>
      <c r="I247">
        <v>15.5</v>
      </c>
      <c r="J247">
        <v>16.690000999999999</v>
      </c>
      <c r="K247">
        <v>16.690000999999999</v>
      </c>
      <c r="L247">
        <v>0</v>
      </c>
    </row>
    <row r="248" spans="1:12" x14ac:dyDescent="0.25">
      <c r="A248" t="str">
        <f t="shared" si="12"/>
        <v>S&amp;P5001948FALSEFALSE</v>
      </c>
      <c r="B248" t="s">
        <v>12</v>
      </c>
      <c r="C248" t="b">
        <f t="shared" si="13"/>
        <v>0</v>
      </c>
      <c r="D248" t="b">
        <f t="shared" si="14"/>
        <v>0</v>
      </c>
      <c r="E248">
        <f t="shared" si="15"/>
        <v>1948</v>
      </c>
      <c r="F248" s="1">
        <v>17685</v>
      </c>
      <c r="G248">
        <v>16.739999999999998</v>
      </c>
      <c r="H248">
        <v>17.059999000000001</v>
      </c>
      <c r="I248">
        <v>16.540001</v>
      </c>
      <c r="J248">
        <v>16.739999999999998</v>
      </c>
      <c r="K248">
        <v>16.739999999999998</v>
      </c>
      <c r="L248">
        <v>0</v>
      </c>
    </row>
    <row r="249" spans="1:12" x14ac:dyDescent="0.25">
      <c r="A249" t="str">
        <f t="shared" si="12"/>
        <v>S&amp;P5001948FALSEFALSE</v>
      </c>
      <c r="B249" t="s">
        <v>12</v>
      </c>
      <c r="C249" t="b">
        <f t="shared" si="13"/>
        <v>0</v>
      </c>
      <c r="D249" t="b">
        <f t="shared" si="14"/>
        <v>0</v>
      </c>
      <c r="E249">
        <f t="shared" si="15"/>
        <v>1948</v>
      </c>
      <c r="F249" s="1">
        <v>17715</v>
      </c>
      <c r="G249">
        <v>16.700001</v>
      </c>
      <c r="H249">
        <v>16.920000000000002</v>
      </c>
      <c r="I249">
        <v>15.72</v>
      </c>
      <c r="J249">
        <v>15.85</v>
      </c>
      <c r="K249">
        <v>15.85</v>
      </c>
      <c r="L249">
        <v>0</v>
      </c>
    </row>
    <row r="250" spans="1:12" x14ac:dyDescent="0.25">
      <c r="A250" t="str">
        <f t="shared" si="12"/>
        <v>S&amp;P5001948FALSEFALSE</v>
      </c>
      <c r="B250" t="s">
        <v>12</v>
      </c>
      <c r="C250" t="b">
        <f t="shared" si="13"/>
        <v>0</v>
      </c>
      <c r="D250" t="b">
        <f t="shared" si="14"/>
        <v>0</v>
      </c>
      <c r="E250">
        <f t="shared" si="15"/>
        <v>1948</v>
      </c>
      <c r="F250" s="1">
        <v>17746</v>
      </c>
      <c r="G250">
        <v>15.85</v>
      </c>
      <c r="H250">
        <v>16.149999999999999</v>
      </c>
      <c r="I250">
        <v>15.67</v>
      </c>
      <c r="J250">
        <v>15.97</v>
      </c>
      <c r="K250">
        <v>15.97</v>
      </c>
      <c r="L250">
        <v>0</v>
      </c>
    </row>
    <row r="251" spans="1:12" x14ac:dyDescent="0.25">
      <c r="A251" t="str">
        <f t="shared" si="12"/>
        <v>S&amp;P5001948FALSEFALSE</v>
      </c>
      <c r="B251" t="s">
        <v>12</v>
      </c>
      <c r="C251" t="b">
        <f t="shared" si="13"/>
        <v>0</v>
      </c>
      <c r="D251" t="b">
        <f t="shared" si="14"/>
        <v>0</v>
      </c>
      <c r="E251">
        <f t="shared" si="15"/>
        <v>1948</v>
      </c>
      <c r="F251" s="1">
        <v>17777</v>
      </c>
      <c r="G251">
        <v>16.16</v>
      </c>
      <c r="H251">
        <v>16.350000000000001</v>
      </c>
      <c r="I251">
        <v>15.19</v>
      </c>
      <c r="J251">
        <v>15.49</v>
      </c>
      <c r="K251">
        <v>15.49</v>
      </c>
      <c r="L251">
        <v>0</v>
      </c>
    </row>
    <row r="252" spans="1:12" x14ac:dyDescent="0.25">
      <c r="A252" t="str">
        <f t="shared" si="12"/>
        <v>S&amp;P5001948FALSEFALSE</v>
      </c>
      <c r="B252" t="s">
        <v>12</v>
      </c>
      <c r="C252" t="b">
        <f t="shared" si="13"/>
        <v>0</v>
      </c>
      <c r="D252" t="b">
        <f t="shared" si="14"/>
        <v>0</v>
      </c>
      <c r="E252">
        <f t="shared" si="15"/>
        <v>1948</v>
      </c>
      <c r="F252" s="1">
        <v>17807</v>
      </c>
      <c r="G252">
        <v>15.67</v>
      </c>
      <c r="H252">
        <v>16.610001</v>
      </c>
      <c r="I252">
        <v>15.67</v>
      </c>
      <c r="J252">
        <v>16.5</v>
      </c>
      <c r="K252">
        <v>16.5</v>
      </c>
      <c r="L252">
        <v>0</v>
      </c>
    </row>
    <row r="253" spans="1:12" x14ac:dyDescent="0.25">
      <c r="A253" t="str">
        <f t="shared" si="12"/>
        <v>S&amp;P5001948FALSEFALSE</v>
      </c>
      <c r="B253" t="s">
        <v>12</v>
      </c>
      <c r="C253" t="b">
        <f t="shared" si="13"/>
        <v>0</v>
      </c>
      <c r="D253" t="b">
        <f t="shared" si="14"/>
        <v>0</v>
      </c>
      <c r="E253">
        <f t="shared" si="15"/>
        <v>1948</v>
      </c>
      <c r="F253" s="1">
        <v>17838</v>
      </c>
      <c r="G253">
        <v>16.700001</v>
      </c>
      <c r="H253">
        <v>16.700001</v>
      </c>
      <c r="I253">
        <v>14.75</v>
      </c>
      <c r="J253">
        <v>14.75</v>
      </c>
      <c r="K253">
        <v>14.75</v>
      </c>
      <c r="L253">
        <v>0</v>
      </c>
    </row>
    <row r="254" spans="1:12" x14ac:dyDescent="0.25">
      <c r="A254" t="str">
        <f t="shared" si="12"/>
        <v>S&amp;P5001948FALSETRUE</v>
      </c>
      <c r="B254" t="s">
        <v>12</v>
      </c>
      <c r="C254" t="b">
        <f t="shared" si="13"/>
        <v>0</v>
      </c>
      <c r="D254" t="b">
        <f t="shared" si="14"/>
        <v>1</v>
      </c>
      <c r="E254">
        <f t="shared" si="15"/>
        <v>1948</v>
      </c>
      <c r="F254" s="1">
        <v>17868</v>
      </c>
      <c r="G254">
        <v>15.01</v>
      </c>
      <c r="H254">
        <v>15.33</v>
      </c>
      <c r="I254">
        <v>15</v>
      </c>
      <c r="J254">
        <v>15.2</v>
      </c>
      <c r="K254">
        <v>15.2</v>
      </c>
      <c r="L254">
        <v>0</v>
      </c>
    </row>
    <row r="255" spans="1:12" x14ac:dyDescent="0.25">
      <c r="A255" t="str">
        <f t="shared" si="12"/>
        <v>S&amp;P5001949TRUEFALSE</v>
      </c>
      <c r="B255" t="s">
        <v>12</v>
      </c>
      <c r="C255" t="b">
        <f t="shared" si="13"/>
        <v>1</v>
      </c>
      <c r="D255" t="b">
        <f t="shared" si="14"/>
        <v>0</v>
      </c>
      <c r="E255">
        <f t="shared" si="15"/>
        <v>1949</v>
      </c>
      <c r="F255" s="1">
        <v>17899</v>
      </c>
      <c r="G255">
        <v>14.95</v>
      </c>
      <c r="H255">
        <v>15.61</v>
      </c>
      <c r="I255">
        <v>14.95</v>
      </c>
      <c r="J255">
        <v>15.22</v>
      </c>
      <c r="K255">
        <v>15.22</v>
      </c>
      <c r="L255">
        <v>0</v>
      </c>
    </row>
    <row r="256" spans="1:12" x14ac:dyDescent="0.25">
      <c r="A256" t="str">
        <f t="shared" si="12"/>
        <v>S&amp;P5001949FALSEFALSE</v>
      </c>
      <c r="B256" t="s">
        <v>12</v>
      </c>
      <c r="C256" t="b">
        <f t="shared" si="13"/>
        <v>0</v>
      </c>
      <c r="D256" t="b">
        <f t="shared" si="14"/>
        <v>0</v>
      </c>
      <c r="E256">
        <f t="shared" si="15"/>
        <v>1949</v>
      </c>
      <c r="F256" s="1">
        <v>17930</v>
      </c>
      <c r="G256">
        <v>15.34</v>
      </c>
      <c r="H256">
        <v>15.35</v>
      </c>
      <c r="I256">
        <v>14.38</v>
      </c>
      <c r="J256">
        <v>14.62</v>
      </c>
      <c r="K256">
        <v>14.62</v>
      </c>
      <c r="L256">
        <v>0</v>
      </c>
    </row>
    <row r="257" spans="1:12" x14ac:dyDescent="0.25">
      <c r="A257" t="str">
        <f t="shared" si="12"/>
        <v>S&amp;P5001949FALSEFALSE</v>
      </c>
      <c r="B257" t="s">
        <v>12</v>
      </c>
      <c r="C257" t="b">
        <f t="shared" si="13"/>
        <v>0</v>
      </c>
      <c r="D257" t="b">
        <f t="shared" si="14"/>
        <v>0</v>
      </c>
      <c r="E257">
        <f t="shared" si="15"/>
        <v>1949</v>
      </c>
      <c r="F257" s="1">
        <v>17958</v>
      </c>
      <c r="G257">
        <v>14.71</v>
      </c>
      <c r="H257">
        <v>15.22</v>
      </c>
      <c r="I257">
        <v>14.65</v>
      </c>
      <c r="J257">
        <v>15.06</v>
      </c>
      <c r="K257">
        <v>15.06</v>
      </c>
      <c r="L257">
        <v>0</v>
      </c>
    </row>
    <row r="258" spans="1:12" x14ac:dyDescent="0.25">
      <c r="A258" t="str">
        <f t="shared" si="12"/>
        <v>S&amp;P5001949FALSEFALSE</v>
      </c>
      <c r="B258" t="s">
        <v>12</v>
      </c>
      <c r="C258" t="b">
        <f t="shared" si="13"/>
        <v>0</v>
      </c>
      <c r="D258" t="b">
        <f t="shared" si="14"/>
        <v>0</v>
      </c>
      <c r="E258">
        <f t="shared" si="15"/>
        <v>1949</v>
      </c>
      <c r="F258" s="1">
        <v>17989</v>
      </c>
      <c r="G258">
        <v>14.94</v>
      </c>
      <c r="H258">
        <v>15.07</v>
      </c>
      <c r="I258">
        <v>14.68</v>
      </c>
      <c r="J258">
        <v>14.71</v>
      </c>
      <c r="K258">
        <v>14.71</v>
      </c>
      <c r="L258">
        <v>0</v>
      </c>
    </row>
    <row r="259" spans="1:12" x14ac:dyDescent="0.25">
      <c r="A259" t="str">
        <f t="shared" ref="A259:A322" si="16">B259&amp;E259&amp;C259&amp;D259</f>
        <v>S&amp;P5001949FALSEFALSE</v>
      </c>
      <c r="B259" t="s">
        <v>12</v>
      </c>
      <c r="C259" t="b">
        <f t="shared" ref="C259:C322" si="17">IFERROR(YEAR(F259)&lt;&gt;YEAR(F258),TRUE)</f>
        <v>0</v>
      </c>
      <c r="D259" t="b">
        <f t="shared" ref="D259:D322" si="18">YEAR(F259)&lt;&gt;YEAR(F260)</f>
        <v>0</v>
      </c>
      <c r="E259">
        <f t="shared" ref="E259:E322" si="19">YEAR(F259)</f>
        <v>1949</v>
      </c>
      <c r="F259" s="1">
        <v>18019</v>
      </c>
      <c r="G259">
        <v>14.78</v>
      </c>
      <c r="H259">
        <v>15.02</v>
      </c>
      <c r="I259">
        <v>14.19</v>
      </c>
      <c r="J259">
        <v>14.19</v>
      </c>
      <c r="K259">
        <v>14.19</v>
      </c>
      <c r="L259">
        <v>0</v>
      </c>
    </row>
    <row r="260" spans="1:12" x14ac:dyDescent="0.25">
      <c r="A260" t="str">
        <f t="shared" si="16"/>
        <v>S&amp;P5001949FALSEFALSE</v>
      </c>
      <c r="B260" t="s">
        <v>12</v>
      </c>
      <c r="C260" t="b">
        <f t="shared" si="17"/>
        <v>0</v>
      </c>
      <c r="D260" t="b">
        <f t="shared" si="18"/>
        <v>0</v>
      </c>
      <c r="E260">
        <f t="shared" si="19"/>
        <v>1949</v>
      </c>
      <c r="F260" s="1">
        <v>18050</v>
      </c>
      <c r="G260">
        <v>14.14</v>
      </c>
      <c r="H260">
        <v>14.16</v>
      </c>
      <c r="I260">
        <v>13.55</v>
      </c>
      <c r="J260">
        <v>14.16</v>
      </c>
      <c r="K260">
        <v>14.16</v>
      </c>
      <c r="L260">
        <v>0</v>
      </c>
    </row>
    <row r="261" spans="1:12" x14ac:dyDescent="0.25">
      <c r="A261" t="str">
        <f t="shared" si="16"/>
        <v>S&amp;P5001949FALSEFALSE</v>
      </c>
      <c r="B261" t="s">
        <v>12</v>
      </c>
      <c r="C261" t="b">
        <f t="shared" si="17"/>
        <v>0</v>
      </c>
      <c r="D261" t="b">
        <f t="shared" si="18"/>
        <v>0</v>
      </c>
      <c r="E261">
        <f t="shared" si="19"/>
        <v>1949</v>
      </c>
      <c r="F261" s="1">
        <v>18080</v>
      </c>
      <c r="G261">
        <v>14.26</v>
      </c>
      <c r="H261">
        <v>15.06</v>
      </c>
      <c r="I261">
        <v>14.26</v>
      </c>
      <c r="J261">
        <v>15.04</v>
      </c>
      <c r="K261">
        <v>15.04</v>
      </c>
      <c r="L261">
        <v>0</v>
      </c>
    </row>
    <row r="262" spans="1:12" x14ac:dyDescent="0.25">
      <c r="A262" t="str">
        <f t="shared" si="16"/>
        <v>S&amp;P5001949FALSEFALSE</v>
      </c>
      <c r="B262" t="s">
        <v>12</v>
      </c>
      <c r="C262" t="b">
        <f t="shared" si="17"/>
        <v>0</v>
      </c>
      <c r="D262" t="b">
        <f t="shared" si="18"/>
        <v>0</v>
      </c>
      <c r="E262">
        <f t="shared" si="19"/>
        <v>1949</v>
      </c>
      <c r="F262" s="1">
        <v>18111</v>
      </c>
      <c r="G262">
        <v>15.12</v>
      </c>
      <c r="H262">
        <v>15.51</v>
      </c>
      <c r="I262">
        <v>15.12</v>
      </c>
      <c r="J262">
        <v>15.22</v>
      </c>
      <c r="K262">
        <v>15.22</v>
      </c>
      <c r="L262">
        <v>0</v>
      </c>
    </row>
    <row r="263" spans="1:12" x14ac:dyDescent="0.25">
      <c r="A263" t="str">
        <f t="shared" si="16"/>
        <v>S&amp;P5001949FALSEFALSE</v>
      </c>
      <c r="B263" t="s">
        <v>12</v>
      </c>
      <c r="C263" t="b">
        <f t="shared" si="17"/>
        <v>0</v>
      </c>
      <c r="D263" t="b">
        <f t="shared" si="18"/>
        <v>0</v>
      </c>
      <c r="E263">
        <f t="shared" si="19"/>
        <v>1949</v>
      </c>
      <c r="F263" s="1">
        <v>18142</v>
      </c>
      <c r="G263">
        <v>15.31</v>
      </c>
      <c r="H263">
        <v>15.74</v>
      </c>
      <c r="I263">
        <v>15.19</v>
      </c>
      <c r="J263">
        <v>15.58</v>
      </c>
      <c r="K263">
        <v>15.58</v>
      </c>
      <c r="L263">
        <v>0</v>
      </c>
    </row>
    <row r="264" spans="1:12" x14ac:dyDescent="0.25">
      <c r="A264" t="str">
        <f t="shared" si="16"/>
        <v>S&amp;P5001949FALSEFALSE</v>
      </c>
      <c r="B264" t="s">
        <v>12</v>
      </c>
      <c r="C264" t="b">
        <f t="shared" si="17"/>
        <v>0</v>
      </c>
      <c r="D264" t="b">
        <f t="shared" si="18"/>
        <v>0</v>
      </c>
      <c r="E264">
        <f t="shared" si="19"/>
        <v>1949</v>
      </c>
      <c r="F264" s="1">
        <v>18172</v>
      </c>
      <c r="G264">
        <v>15.6</v>
      </c>
      <c r="H264">
        <v>16.149999999999999</v>
      </c>
      <c r="I264">
        <v>15.6</v>
      </c>
      <c r="J264">
        <v>16.040001</v>
      </c>
      <c r="K264">
        <v>16.040001</v>
      </c>
      <c r="L264">
        <v>0</v>
      </c>
    </row>
    <row r="265" spans="1:12" x14ac:dyDescent="0.25">
      <c r="A265" t="str">
        <f t="shared" si="16"/>
        <v>S&amp;P5001949FALSEFALSE</v>
      </c>
      <c r="B265" t="s">
        <v>12</v>
      </c>
      <c r="C265" t="b">
        <f t="shared" si="17"/>
        <v>0</v>
      </c>
      <c r="D265" t="b">
        <f t="shared" si="18"/>
        <v>0</v>
      </c>
      <c r="E265">
        <f t="shared" si="19"/>
        <v>1949</v>
      </c>
      <c r="F265" s="1">
        <v>18203</v>
      </c>
      <c r="G265">
        <v>16.200001</v>
      </c>
      <c r="H265">
        <v>16.329999999999998</v>
      </c>
      <c r="I265">
        <v>15.75</v>
      </c>
      <c r="J265">
        <v>16.059999000000001</v>
      </c>
      <c r="K265">
        <v>16.059999000000001</v>
      </c>
      <c r="L265">
        <v>0</v>
      </c>
    </row>
    <row r="266" spans="1:12" x14ac:dyDescent="0.25">
      <c r="A266" t="str">
        <f t="shared" si="16"/>
        <v>S&amp;P5001949FALSETRUE</v>
      </c>
      <c r="B266" t="s">
        <v>12</v>
      </c>
      <c r="C266" t="b">
        <f t="shared" si="17"/>
        <v>0</v>
      </c>
      <c r="D266" t="b">
        <f t="shared" si="18"/>
        <v>1</v>
      </c>
      <c r="E266">
        <f t="shared" si="19"/>
        <v>1949</v>
      </c>
      <c r="F266" s="1">
        <v>18233</v>
      </c>
      <c r="G266">
        <v>16.149999999999999</v>
      </c>
      <c r="H266">
        <v>16.790001</v>
      </c>
      <c r="I266">
        <v>16.149999999999999</v>
      </c>
      <c r="J266">
        <v>16.790001</v>
      </c>
      <c r="K266">
        <v>16.790001</v>
      </c>
      <c r="L266">
        <v>0</v>
      </c>
    </row>
    <row r="267" spans="1:12" x14ac:dyDescent="0.25">
      <c r="A267" t="str">
        <f t="shared" si="16"/>
        <v>S&amp;P5001950TRUEFALSE</v>
      </c>
      <c r="B267" t="s">
        <v>12</v>
      </c>
      <c r="C267" t="b">
        <f t="shared" si="17"/>
        <v>1</v>
      </c>
      <c r="D267" t="b">
        <f t="shared" si="18"/>
        <v>0</v>
      </c>
      <c r="E267">
        <f t="shared" si="19"/>
        <v>1950</v>
      </c>
      <c r="F267" s="1">
        <v>18264</v>
      </c>
      <c r="G267">
        <v>16.66</v>
      </c>
      <c r="H267">
        <v>17.09</v>
      </c>
      <c r="I267">
        <v>16.649999999999999</v>
      </c>
      <c r="J267">
        <v>17.049999</v>
      </c>
      <c r="K267">
        <v>17.049999</v>
      </c>
      <c r="L267">
        <v>42570000</v>
      </c>
    </row>
    <row r="268" spans="1:12" x14ac:dyDescent="0.25">
      <c r="A268" t="str">
        <f t="shared" si="16"/>
        <v>S&amp;P5001950FALSEFALSE</v>
      </c>
      <c r="B268" t="s">
        <v>12</v>
      </c>
      <c r="C268" t="b">
        <f t="shared" si="17"/>
        <v>0</v>
      </c>
      <c r="D268" t="b">
        <f t="shared" si="18"/>
        <v>0</v>
      </c>
      <c r="E268">
        <f t="shared" si="19"/>
        <v>1950</v>
      </c>
      <c r="F268" s="1">
        <v>18295</v>
      </c>
      <c r="G268">
        <v>17.049999</v>
      </c>
      <c r="H268">
        <v>17.350000000000001</v>
      </c>
      <c r="I268">
        <v>16.989999999999998</v>
      </c>
      <c r="J268">
        <v>17.219999000000001</v>
      </c>
      <c r="K268">
        <v>17.219999000000001</v>
      </c>
      <c r="L268">
        <v>33430000</v>
      </c>
    </row>
    <row r="269" spans="1:12" x14ac:dyDescent="0.25">
      <c r="A269" t="str">
        <f t="shared" si="16"/>
        <v>S&amp;P5001950FALSEFALSE</v>
      </c>
      <c r="B269" t="s">
        <v>12</v>
      </c>
      <c r="C269" t="b">
        <f t="shared" si="17"/>
        <v>0</v>
      </c>
      <c r="D269" t="b">
        <f t="shared" si="18"/>
        <v>0</v>
      </c>
      <c r="E269">
        <f t="shared" si="19"/>
        <v>1950</v>
      </c>
      <c r="F269" s="1">
        <v>18323</v>
      </c>
      <c r="G269">
        <v>17.239999999999998</v>
      </c>
      <c r="H269">
        <v>17.610001</v>
      </c>
      <c r="I269">
        <v>17.07</v>
      </c>
      <c r="J269">
        <v>17.290001</v>
      </c>
      <c r="K269">
        <v>17.290001</v>
      </c>
      <c r="L269">
        <v>40410000</v>
      </c>
    </row>
    <row r="270" spans="1:12" x14ac:dyDescent="0.25">
      <c r="A270" t="str">
        <f t="shared" si="16"/>
        <v>S&amp;P5001950FALSEFALSE</v>
      </c>
      <c r="B270" t="s">
        <v>12</v>
      </c>
      <c r="C270" t="b">
        <f t="shared" si="17"/>
        <v>0</v>
      </c>
      <c r="D270" t="b">
        <f t="shared" si="18"/>
        <v>0</v>
      </c>
      <c r="E270">
        <f t="shared" si="19"/>
        <v>1950</v>
      </c>
      <c r="F270" s="1">
        <v>18354</v>
      </c>
      <c r="G270">
        <v>17.34</v>
      </c>
      <c r="H270">
        <v>18.07</v>
      </c>
      <c r="I270">
        <v>17.34</v>
      </c>
      <c r="J270">
        <v>18.07</v>
      </c>
      <c r="K270">
        <v>18.07</v>
      </c>
      <c r="L270">
        <v>48250000</v>
      </c>
    </row>
    <row r="271" spans="1:12" x14ac:dyDescent="0.25">
      <c r="A271" t="str">
        <f t="shared" si="16"/>
        <v>S&amp;P5001950FALSEFALSE</v>
      </c>
      <c r="B271" t="s">
        <v>12</v>
      </c>
      <c r="C271" t="b">
        <f t="shared" si="17"/>
        <v>0</v>
      </c>
      <c r="D271" t="b">
        <f t="shared" si="18"/>
        <v>0</v>
      </c>
      <c r="E271">
        <f t="shared" si="19"/>
        <v>1950</v>
      </c>
      <c r="F271" s="1">
        <v>18384</v>
      </c>
      <c r="G271">
        <v>18.219999000000001</v>
      </c>
      <c r="H271">
        <v>18.780000999999999</v>
      </c>
      <c r="I271">
        <v>18.110001</v>
      </c>
      <c r="J271">
        <v>18.780000999999999</v>
      </c>
      <c r="K271">
        <v>18.780000999999999</v>
      </c>
      <c r="L271">
        <v>45080000</v>
      </c>
    </row>
    <row r="272" spans="1:12" x14ac:dyDescent="0.25">
      <c r="A272" t="str">
        <f t="shared" si="16"/>
        <v>S&amp;P5001950FALSEFALSE</v>
      </c>
      <c r="B272" t="s">
        <v>12</v>
      </c>
      <c r="C272" t="b">
        <f t="shared" si="17"/>
        <v>0</v>
      </c>
      <c r="D272" t="b">
        <f t="shared" si="18"/>
        <v>0</v>
      </c>
      <c r="E272">
        <f t="shared" si="19"/>
        <v>1950</v>
      </c>
      <c r="F272" s="1">
        <v>18415</v>
      </c>
      <c r="G272">
        <v>18.77</v>
      </c>
      <c r="H272">
        <v>19.399999999999999</v>
      </c>
      <c r="I272">
        <v>17.440000999999999</v>
      </c>
      <c r="J272">
        <v>17.690000999999999</v>
      </c>
      <c r="K272">
        <v>17.690000999999999</v>
      </c>
      <c r="L272">
        <v>45660000</v>
      </c>
    </row>
    <row r="273" spans="1:12" x14ac:dyDescent="0.25">
      <c r="A273" t="str">
        <f t="shared" si="16"/>
        <v>S&amp;P5001950FALSEFALSE</v>
      </c>
      <c r="B273" t="s">
        <v>12</v>
      </c>
      <c r="C273" t="b">
        <f t="shared" si="17"/>
        <v>0</v>
      </c>
      <c r="D273" t="b">
        <f t="shared" si="18"/>
        <v>0</v>
      </c>
      <c r="E273">
        <f t="shared" si="19"/>
        <v>1950</v>
      </c>
      <c r="F273" s="1">
        <v>18445</v>
      </c>
      <c r="G273">
        <v>17.639999</v>
      </c>
      <c r="H273">
        <v>17.91</v>
      </c>
      <c r="I273">
        <v>16.68</v>
      </c>
      <c r="J273">
        <v>17.84</v>
      </c>
      <c r="K273">
        <v>17.84</v>
      </c>
      <c r="L273">
        <v>44570000</v>
      </c>
    </row>
    <row r="274" spans="1:12" x14ac:dyDescent="0.25">
      <c r="A274" t="str">
        <f t="shared" si="16"/>
        <v>S&amp;P5001950FALSEFALSE</v>
      </c>
      <c r="B274" t="s">
        <v>12</v>
      </c>
      <c r="C274" t="b">
        <f t="shared" si="17"/>
        <v>0</v>
      </c>
      <c r="D274" t="b">
        <f t="shared" si="18"/>
        <v>0</v>
      </c>
      <c r="E274">
        <f t="shared" si="19"/>
        <v>1950</v>
      </c>
      <c r="F274" s="1">
        <v>18476</v>
      </c>
      <c r="G274">
        <v>18.02</v>
      </c>
      <c r="H274">
        <v>18.82</v>
      </c>
      <c r="I274">
        <v>17.950001</v>
      </c>
      <c r="J274">
        <v>18.420000000000002</v>
      </c>
      <c r="K274">
        <v>18.420000000000002</v>
      </c>
      <c r="L274">
        <v>38900000</v>
      </c>
    </row>
    <row r="275" spans="1:12" x14ac:dyDescent="0.25">
      <c r="A275" t="str">
        <f t="shared" si="16"/>
        <v>S&amp;P5001950FALSEFALSE</v>
      </c>
      <c r="B275" t="s">
        <v>12</v>
      </c>
      <c r="C275" t="b">
        <f t="shared" si="17"/>
        <v>0</v>
      </c>
      <c r="D275" t="b">
        <f t="shared" si="18"/>
        <v>0</v>
      </c>
      <c r="E275">
        <f t="shared" si="19"/>
        <v>1950</v>
      </c>
      <c r="F275" s="1">
        <v>18507</v>
      </c>
      <c r="G275">
        <v>18.549999</v>
      </c>
      <c r="H275">
        <v>19.450001</v>
      </c>
      <c r="I275">
        <v>18.540001</v>
      </c>
      <c r="J275">
        <v>19.450001</v>
      </c>
      <c r="K275">
        <v>19.450001</v>
      </c>
      <c r="L275">
        <v>38590000</v>
      </c>
    </row>
    <row r="276" spans="1:12" x14ac:dyDescent="0.25">
      <c r="A276" t="str">
        <f t="shared" si="16"/>
        <v>S&amp;P5001950FALSEFALSE</v>
      </c>
      <c r="B276" t="s">
        <v>12</v>
      </c>
      <c r="C276" t="b">
        <f t="shared" si="17"/>
        <v>0</v>
      </c>
      <c r="D276" t="b">
        <f t="shared" si="18"/>
        <v>0</v>
      </c>
      <c r="E276">
        <f t="shared" si="19"/>
        <v>1950</v>
      </c>
      <c r="F276" s="1">
        <v>18537</v>
      </c>
      <c r="G276">
        <v>19.690000999999999</v>
      </c>
      <c r="H276">
        <v>20.16</v>
      </c>
      <c r="I276">
        <v>19.530000999999999</v>
      </c>
      <c r="J276">
        <v>19.530000999999999</v>
      </c>
      <c r="K276">
        <v>19.530000999999999</v>
      </c>
      <c r="L276">
        <v>48360000</v>
      </c>
    </row>
    <row r="277" spans="1:12" x14ac:dyDescent="0.25">
      <c r="A277" t="str">
        <f t="shared" si="16"/>
        <v>S&amp;P5001950FALSEFALSE</v>
      </c>
      <c r="B277" t="s">
        <v>12</v>
      </c>
      <c r="C277" t="b">
        <f t="shared" si="17"/>
        <v>0</v>
      </c>
      <c r="D277" t="b">
        <f t="shared" si="18"/>
        <v>0</v>
      </c>
      <c r="E277">
        <f t="shared" si="19"/>
        <v>1950</v>
      </c>
      <c r="F277" s="1">
        <v>18568</v>
      </c>
      <c r="G277">
        <v>19.559999000000001</v>
      </c>
      <c r="H277">
        <v>20.32</v>
      </c>
      <c r="I277">
        <v>19.360001</v>
      </c>
      <c r="J277">
        <v>19.510000000000002</v>
      </c>
      <c r="K277">
        <v>19.510000000000002</v>
      </c>
      <c r="L277">
        <v>43180000</v>
      </c>
    </row>
    <row r="278" spans="1:12" x14ac:dyDescent="0.25">
      <c r="A278" t="str">
        <f t="shared" si="16"/>
        <v>S&amp;P5001950FALSETRUE</v>
      </c>
      <c r="B278" t="s">
        <v>12</v>
      </c>
      <c r="C278" t="b">
        <f t="shared" si="17"/>
        <v>0</v>
      </c>
      <c r="D278" t="b">
        <f t="shared" si="18"/>
        <v>1</v>
      </c>
      <c r="E278">
        <f t="shared" si="19"/>
        <v>1950</v>
      </c>
      <c r="F278" s="1">
        <v>18598</v>
      </c>
      <c r="G278">
        <v>19.66</v>
      </c>
      <c r="H278">
        <v>20.43</v>
      </c>
      <c r="I278">
        <v>19</v>
      </c>
      <c r="J278">
        <v>20.41</v>
      </c>
      <c r="K278">
        <v>20.41</v>
      </c>
      <c r="L278">
        <v>60830000</v>
      </c>
    </row>
    <row r="279" spans="1:12" x14ac:dyDescent="0.25">
      <c r="A279" t="str">
        <f t="shared" si="16"/>
        <v>S&amp;P5001951TRUEFALSE</v>
      </c>
      <c r="B279" t="s">
        <v>12</v>
      </c>
      <c r="C279" t="b">
        <f t="shared" si="17"/>
        <v>1</v>
      </c>
      <c r="D279" t="b">
        <f t="shared" si="18"/>
        <v>0</v>
      </c>
      <c r="E279">
        <f t="shared" si="19"/>
        <v>1951</v>
      </c>
      <c r="F279" s="1">
        <v>18629</v>
      </c>
      <c r="G279">
        <v>20.77</v>
      </c>
      <c r="H279">
        <v>21.74</v>
      </c>
      <c r="I279">
        <v>20.690000999999999</v>
      </c>
      <c r="J279">
        <v>21.66</v>
      </c>
      <c r="K279">
        <v>21.66</v>
      </c>
      <c r="L279">
        <v>70180000</v>
      </c>
    </row>
    <row r="280" spans="1:12" x14ac:dyDescent="0.25">
      <c r="A280" t="str">
        <f t="shared" si="16"/>
        <v>S&amp;P5001951FALSEFALSE</v>
      </c>
      <c r="B280" t="s">
        <v>12</v>
      </c>
      <c r="C280" t="b">
        <f t="shared" si="17"/>
        <v>0</v>
      </c>
      <c r="D280" t="b">
        <f t="shared" si="18"/>
        <v>0</v>
      </c>
      <c r="E280">
        <f t="shared" si="19"/>
        <v>1951</v>
      </c>
      <c r="F280" s="1">
        <v>18660</v>
      </c>
      <c r="G280">
        <v>21.77</v>
      </c>
      <c r="H280">
        <v>22.209999</v>
      </c>
      <c r="I280">
        <v>21.76</v>
      </c>
      <c r="J280">
        <v>21.799999</v>
      </c>
      <c r="K280">
        <v>21.799999</v>
      </c>
      <c r="L280">
        <v>41210000</v>
      </c>
    </row>
    <row r="281" spans="1:12" x14ac:dyDescent="0.25">
      <c r="A281" t="str">
        <f t="shared" si="16"/>
        <v>S&amp;P5001951FALSEFALSE</v>
      </c>
      <c r="B281" t="s">
        <v>12</v>
      </c>
      <c r="C281" t="b">
        <f t="shared" si="17"/>
        <v>0</v>
      </c>
      <c r="D281" t="b">
        <f t="shared" si="18"/>
        <v>0</v>
      </c>
      <c r="E281">
        <f t="shared" si="19"/>
        <v>1951</v>
      </c>
      <c r="F281" s="1">
        <v>18688</v>
      </c>
      <c r="G281">
        <v>21.85</v>
      </c>
      <c r="H281">
        <v>21.950001</v>
      </c>
      <c r="I281">
        <v>21.25</v>
      </c>
      <c r="J281">
        <v>21.4</v>
      </c>
      <c r="K281">
        <v>21.4</v>
      </c>
      <c r="L281">
        <v>35530000</v>
      </c>
    </row>
    <row r="282" spans="1:12" x14ac:dyDescent="0.25">
      <c r="A282" t="str">
        <f t="shared" si="16"/>
        <v>S&amp;P5001951FALSEFALSE</v>
      </c>
      <c r="B282" t="s">
        <v>12</v>
      </c>
      <c r="C282" t="b">
        <f t="shared" si="17"/>
        <v>0</v>
      </c>
      <c r="D282" t="b">
        <f t="shared" si="18"/>
        <v>0</v>
      </c>
      <c r="E282">
        <f t="shared" si="19"/>
        <v>1951</v>
      </c>
      <c r="F282" s="1">
        <v>18719</v>
      </c>
      <c r="G282">
        <v>21.32</v>
      </c>
      <c r="H282">
        <v>22.43</v>
      </c>
      <c r="I282">
        <v>21.26</v>
      </c>
      <c r="J282">
        <v>22.43</v>
      </c>
      <c r="K282">
        <v>22.43</v>
      </c>
      <c r="L282">
        <v>37790000</v>
      </c>
    </row>
    <row r="283" spans="1:12" x14ac:dyDescent="0.25">
      <c r="A283" t="str">
        <f t="shared" si="16"/>
        <v>S&amp;P5001951FALSEFALSE</v>
      </c>
      <c r="B283" t="s">
        <v>12</v>
      </c>
      <c r="C283" t="b">
        <f t="shared" si="17"/>
        <v>0</v>
      </c>
      <c r="D283" t="b">
        <f t="shared" si="18"/>
        <v>0</v>
      </c>
      <c r="E283">
        <f t="shared" si="19"/>
        <v>1951</v>
      </c>
      <c r="F283" s="1">
        <v>18749</v>
      </c>
      <c r="G283">
        <v>22.530000999999999</v>
      </c>
      <c r="H283">
        <v>22.809999000000001</v>
      </c>
      <c r="I283">
        <v>21.030000999999999</v>
      </c>
      <c r="J283">
        <v>21.52</v>
      </c>
      <c r="K283">
        <v>21.52</v>
      </c>
      <c r="L283">
        <v>38440000</v>
      </c>
    </row>
    <row r="284" spans="1:12" x14ac:dyDescent="0.25">
      <c r="A284" t="str">
        <f t="shared" si="16"/>
        <v>S&amp;P5001951FALSEFALSE</v>
      </c>
      <c r="B284" t="s">
        <v>12</v>
      </c>
      <c r="C284" t="b">
        <f t="shared" si="17"/>
        <v>0</v>
      </c>
      <c r="D284" t="b">
        <f t="shared" si="18"/>
        <v>0</v>
      </c>
      <c r="E284">
        <f t="shared" si="19"/>
        <v>1951</v>
      </c>
      <c r="F284" s="1">
        <v>18780</v>
      </c>
      <c r="G284">
        <v>21.48</v>
      </c>
      <c r="H284">
        <v>22.049999</v>
      </c>
      <c r="I284">
        <v>20.959999</v>
      </c>
      <c r="J284">
        <v>20.959999</v>
      </c>
      <c r="K284">
        <v>20.959999</v>
      </c>
      <c r="L284">
        <v>36220000</v>
      </c>
    </row>
    <row r="285" spans="1:12" x14ac:dyDescent="0.25">
      <c r="A285" t="str">
        <f t="shared" si="16"/>
        <v>S&amp;P5001951FALSEFALSE</v>
      </c>
      <c r="B285" t="s">
        <v>12</v>
      </c>
      <c r="C285" t="b">
        <f t="shared" si="17"/>
        <v>0</v>
      </c>
      <c r="D285" t="b">
        <f t="shared" si="18"/>
        <v>0</v>
      </c>
      <c r="E285">
        <f t="shared" si="19"/>
        <v>1951</v>
      </c>
      <c r="F285" s="1">
        <v>18810</v>
      </c>
      <c r="G285">
        <v>21.1</v>
      </c>
      <c r="H285">
        <v>22.629999000000002</v>
      </c>
      <c r="I285">
        <v>21.1</v>
      </c>
      <c r="J285">
        <v>22.4</v>
      </c>
      <c r="K285">
        <v>22.4</v>
      </c>
      <c r="L285">
        <v>27990000</v>
      </c>
    </row>
    <row r="286" spans="1:12" x14ac:dyDescent="0.25">
      <c r="A286" t="str">
        <f t="shared" si="16"/>
        <v>S&amp;P5001951FALSEFALSE</v>
      </c>
      <c r="B286" t="s">
        <v>12</v>
      </c>
      <c r="C286" t="b">
        <f t="shared" si="17"/>
        <v>0</v>
      </c>
      <c r="D286" t="b">
        <f t="shared" si="18"/>
        <v>0</v>
      </c>
      <c r="E286">
        <f t="shared" si="19"/>
        <v>1951</v>
      </c>
      <c r="F286" s="1">
        <v>18841</v>
      </c>
      <c r="G286">
        <v>22.51</v>
      </c>
      <c r="H286">
        <v>23.280000999999999</v>
      </c>
      <c r="I286">
        <v>22.51</v>
      </c>
      <c r="J286">
        <v>23.280000999999999</v>
      </c>
      <c r="K286">
        <v>23.280000999999999</v>
      </c>
      <c r="L286">
        <v>33630000</v>
      </c>
    </row>
    <row r="287" spans="1:12" x14ac:dyDescent="0.25">
      <c r="A287" t="str">
        <f t="shared" si="16"/>
        <v>S&amp;P5001951FALSEFALSE</v>
      </c>
      <c r="B287" t="s">
        <v>12</v>
      </c>
      <c r="C287" t="b">
        <f t="shared" si="17"/>
        <v>0</v>
      </c>
      <c r="D287" t="b">
        <f t="shared" si="18"/>
        <v>0</v>
      </c>
      <c r="E287">
        <f t="shared" si="19"/>
        <v>1951</v>
      </c>
      <c r="F287" s="1">
        <v>18872</v>
      </c>
      <c r="G287">
        <v>23.280000999999999</v>
      </c>
      <c r="H287">
        <v>23.709999</v>
      </c>
      <c r="I287">
        <v>23.26</v>
      </c>
      <c r="J287">
        <v>23.26</v>
      </c>
      <c r="K287">
        <v>23.26</v>
      </c>
      <c r="L287">
        <v>36420000</v>
      </c>
    </row>
    <row r="288" spans="1:12" x14ac:dyDescent="0.25">
      <c r="A288" t="str">
        <f t="shared" si="16"/>
        <v>S&amp;P5001951FALSEFALSE</v>
      </c>
      <c r="B288" t="s">
        <v>12</v>
      </c>
      <c r="C288" t="b">
        <f t="shared" si="17"/>
        <v>0</v>
      </c>
      <c r="D288" t="b">
        <f t="shared" si="18"/>
        <v>0</v>
      </c>
      <c r="E288">
        <f t="shared" si="19"/>
        <v>1951</v>
      </c>
      <c r="F288" s="1">
        <v>18902</v>
      </c>
      <c r="G288">
        <v>23.469999000000001</v>
      </c>
      <c r="H288">
        <v>23.85</v>
      </c>
      <c r="I288">
        <v>22.450001</v>
      </c>
      <c r="J288">
        <v>22.940000999999999</v>
      </c>
      <c r="K288">
        <v>22.940000999999999</v>
      </c>
      <c r="L288">
        <v>42930000</v>
      </c>
    </row>
    <row r="289" spans="1:12" x14ac:dyDescent="0.25">
      <c r="A289" t="str">
        <f t="shared" si="16"/>
        <v>S&amp;P5001951FALSEFALSE</v>
      </c>
      <c r="B289" t="s">
        <v>12</v>
      </c>
      <c r="C289" t="b">
        <f t="shared" si="17"/>
        <v>0</v>
      </c>
      <c r="D289" t="b">
        <f t="shared" si="18"/>
        <v>0</v>
      </c>
      <c r="E289">
        <f t="shared" si="19"/>
        <v>1951</v>
      </c>
      <c r="F289" s="1">
        <v>18933</v>
      </c>
      <c r="G289">
        <v>23.1</v>
      </c>
      <c r="H289">
        <v>23.1</v>
      </c>
      <c r="I289">
        <v>22.299999</v>
      </c>
      <c r="J289">
        <v>22.879999000000002</v>
      </c>
      <c r="K289">
        <v>22.879999000000002</v>
      </c>
      <c r="L289">
        <v>29280000</v>
      </c>
    </row>
    <row r="290" spans="1:12" x14ac:dyDescent="0.25">
      <c r="A290" t="str">
        <f t="shared" si="16"/>
        <v>S&amp;P5001951FALSETRUE</v>
      </c>
      <c r="B290" t="s">
        <v>12</v>
      </c>
      <c r="C290" t="b">
        <f t="shared" si="17"/>
        <v>0</v>
      </c>
      <c r="D290" t="b">
        <f t="shared" si="18"/>
        <v>1</v>
      </c>
      <c r="E290">
        <f t="shared" si="19"/>
        <v>1951</v>
      </c>
      <c r="F290" s="1">
        <v>18963</v>
      </c>
      <c r="G290">
        <v>22.940000999999999</v>
      </c>
      <c r="H290">
        <v>23.77</v>
      </c>
      <c r="I290">
        <v>22.940000999999999</v>
      </c>
      <c r="J290">
        <v>23.77</v>
      </c>
      <c r="K290">
        <v>23.77</v>
      </c>
      <c r="L290">
        <v>34610000</v>
      </c>
    </row>
    <row r="291" spans="1:12" x14ac:dyDescent="0.25">
      <c r="A291" t="str">
        <f t="shared" si="16"/>
        <v>S&amp;P5001952TRUEFALSE</v>
      </c>
      <c r="B291" t="s">
        <v>12</v>
      </c>
      <c r="C291" t="b">
        <f t="shared" si="17"/>
        <v>1</v>
      </c>
      <c r="D291" t="b">
        <f t="shared" si="18"/>
        <v>0</v>
      </c>
      <c r="E291">
        <f t="shared" si="19"/>
        <v>1952</v>
      </c>
      <c r="F291" s="1">
        <v>18994</v>
      </c>
      <c r="G291">
        <v>23.799999</v>
      </c>
      <c r="H291">
        <v>24.66</v>
      </c>
      <c r="I291">
        <v>23.74</v>
      </c>
      <c r="J291">
        <v>24.139999</v>
      </c>
      <c r="K291">
        <v>24.139999</v>
      </c>
      <c r="L291">
        <v>41560000</v>
      </c>
    </row>
    <row r="292" spans="1:12" x14ac:dyDescent="0.25">
      <c r="A292" t="str">
        <f t="shared" si="16"/>
        <v>S&amp;P5001952FALSEFALSE</v>
      </c>
      <c r="B292" t="s">
        <v>12</v>
      </c>
      <c r="C292" t="b">
        <f t="shared" si="17"/>
        <v>0</v>
      </c>
      <c r="D292" t="b">
        <f t="shared" si="18"/>
        <v>0</v>
      </c>
      <c r="E292">
        <f t="shared" si="19"/>
        <v>1952</v>
      </c>
      <c r="F292" s="1">
        <v>19025</v>
      </c>
      <c r="G292">
        <v>24.299999</v>
      </c>
      <c r="H292">
        <v>24.41</v>
      </c>
      <c r="I292">
        <v>23.09</v>
      </c>
      <c r="J292">
        <v>23.26</v>
      </c>
      <c r="K292">
        <v>23.26</v>
      </c>
      <c r="L292">
        <v>27190000</v>
      </c>
    </row>
    <row r="293" spans="1:12" x14ac:dyDescent="0.25">
      <c r="A293" t="str">
        <f t="shared" si="16"/>
        <v>S&amp;P5001952FALSEFALSE</v>
      </c>
      <c r="B293" t="s">
        <v>12</v>
      </c>
      <c r="C293" t="b">
        <f t="shared" si="17"/>
        <v>0</v>
      </c>
      <c r="D293" t="b">
        <f t="shared" si="18"/>
        <v>0</v>
      </c>
      <c r="E293">
        <f t="shared" si="19"/>
        <v>1952</v>
      </c>
      <c r="F293" s="1">
        <v>19054</v>
      </c>
      <c r="G293">
        <v>23.280000999999999</v>
      </c>
      <c r="H293">
        <v>24.370000999999998</v>
      </c>
      <c r="I293">
        <v>23.280000999999999</v>
      </c>
      <c r="J293">
        <v>24.370000999999998</v>
      </c>
      <c r="K293">
        <v>24.370000999999998</v>
      </c>
      <c r="L293">
        <v>29500000</v>
      </c>
    </row>
    <row r="294" spans="1:12" x14ac:dyDescent="0.25">
      <c r="A294" t="str">
        <f t="shared" si="16"/>
        <v>S&amp;P5001952FALSEFALSE</v>
      </c>
      <c r="B294" t="s">
        <v>12</v>
      </c>
      <c r="C294" t="b">
        <f t="shared" si="17"/>
        <v>0</v>
      </c>
      <c r="D294" t="b">
        <f t="shared" si="18"/>
        <v>0</v>
      </c>
      <c r="E294">
        <f t="shared" si="19"/>
        <v>1952</v>
      </c>
      <c r="F294" s="1">
        <v>19085</v>
      </c>
      <c r="G294">
        <v>24.18</v>
      </c>
      <c r="H294">
        <v>24.18</v>
      </c>
      <c r="I294">
        <v>23.32</v>
      </c>
      <c r="J294">
        <v>23.32</v>
      </c>
      <c r="K294">
        <v>23.32</v>
      </c>
      <c r="L294">
        <v>28880000</v>
      </c>
    </row>
    <row r="295" spans="1:12" x14ac:dyDescent="0.25">
      <c r="A295" t="str">
        <f t="shared" si="16"/>
        <v>S&amp;P5001952FALSEFALSE</v>
      </c>
      <c r="B295" t="s">
        <v>12</v>
      </c>
      <c r="C295" t="b">
        <f t="shared" si="17"/>
        <v>0</v>
      </c>
      <c r="D295" t="b">
        <f t="shared" si="18"/>
        <v>0</v>
      </c>
      <c r="E295">
        <f t="shared" si="19"/>
        <v>1952</v>
      </c>
      <c r="F295" s="1">
        <v>19115</v>
      </c>
      <c r="G295">
        <v>23.17</v>
      </c>
      <c r="H295">
        <v>23.940000999999999</v>
      </c>
      <c r="I295">
        <v>23.17</v>
      </c>
      <c r="J295">
        <v>23.860001</v>
      </c>
      <c r="K295">
        <v>23.860001</v>
      </c>
      <c r="L295">
        <v>24010000</v>
      </c>
    </row>
    <row r="296" spans="1:12" x14ac:dyDescent="0.25">
      <c r="A296" t="str">
        <f t="shared" si="16"/>
        <v>S&amp;P5001952FALSEFALSE</v>
      </c>
      <c r="B296" t="s">
        <v>12</v>
      </c>
      <c r="C296" t="b">
        <f t="shared" si="17"/>
        <v>0</v>
      </c>
      <c r="D296" t="b">
        <f t="shared" si="18"/>
        <v>0</v>
      </c>
      <c r="E296">
        <f t="shared" si="19"/>
        <v>1952</v>
      </c>
      <c r="F296" s="1">
        <v>19146</v>
      </c>
      <c r="G296">
        <v>23.799999</v>
      </c>
      <c r="H296">
        <v>24.959999</v>
      </c>
      <c r="I296">
        <v>23.780000999999999</v>
      </c>
      <c r="J296">
        <v>24.959999</v>
      </c>
      <c r="K296">
        <v>24.959999</v>
      </c>
      <c r="L296">
        <v>25530000</v>
      </c>
    </row>
    <row r="297" spans="1:12" x14ac:dyDescent="0.25">
      <c r="A297" t="str">
        <f t="shared" si="16"/>
        <v>S&amp;P5001952FALSEFALSE</v>
      </c>
      <c r="B297" t="s">
        <v>12</v>
      </c>
      <c r="C297" t="b">
        <f t="shared" si="17"/>
        <v>0</v>
      </c>
      <c r="D297" t="b">
        <f t="shared" si="18"/>
        <v>0</v>
      </c>
      <c r="E297">
        <f t="shared" si="19"/>
        <v>1952</v>
      </c>
      <c r="F297" s="1">
        <v>19176</v>
      </c>
      <c r="G297">
        <v>25.120000999999998</v>
      </c>
      <c r="H297">
        <v>25.4</v>
      </c>
      <c r="I297">
        <v>24.809999000000001</v>
      </c>
      <c r="J297">
        <v>25.4</v>
      </c>
      <c r="K297">
        <v>25.4</v>
      </c>
      <c r="L297">
        <v>24100000</v>
      </c>
    </row>
    <row r="298" spans="1:12" x14ac:dyDescent="0.25">
      <c r="A298" t="str">
        <f t="shared" si="16"/>
        <v>S&amp;P5001952FALSEFALSE</v>
      </c>
      <c r="B298" t="s">
        <v>12</v>
      </c>
      <c r="C298" t="b">
        <f t="shared" si="17"/>
        <v>0</v>
      </c>
      <c r="D298" t="b">
        <f t="shared" si="18"/>
        <v>0</v>
      </c>
      <c r="E298">
        <f t="shared" si="19"/>
        <v>1952</v>
      </c>
      <c r="F298" s="1">
        <v>19207</v>
      </c>
      <c r="G298">
        <v>25.450001</v>
      </c>
      <c r="H298">
        <v>25.549999</v>
      </c>
      <c r="I298">
        <v>24.83</v>
      </c>
      <c r="J298">
        <v>25.030000999999999</v>
      </c>
      <c r="K298">
        <v>25.030000999999999</v>
      </c>
      <c r="L298">
        <v>20890000</v>
      </c>
    </row>
    <row r="299" spans="1:12" x14ac:dyDescent="0.25">
      <c r="A299" t="str">
        <f t="shared" si="16"/>
        <v>S&amp;P5001952FALSEFALSE</v>
      </c>
      <c r="B299" t="s">
        <v>12</v>
      </c>
      <c r="C299" t="b">
        <f t="shared" si="17"/>
        <v>0</v>
      </c>
      <c r="D299" t="b">
        <f t="shared" si="18"/>
        <v>0</v>
      </c>
      <c r="E299">
        <f t="shared" si="19"/>
        <v>1952</v>
      </c>
      <c r="F299" s="1">
        <v>19238</v>
      </c>
      <c r="G299">
        <v>25.15</v>
      </c>
      <c r="H299">
        <v>25.25</v>
      </c>
      <c r="I299">
        <v>24.450001</v>
      </c>
      <c r="J299">
        <v>24.540001</v>
      </c>
      <c r="K299">
        <v>24.540001</v>
      </c>
      <c r="L299">
        <v>24100000</v>
      </c>
    </row>
    <row r="300" spans="1:12" x14ac:dyDescent="0.25">
      <c r="A300" t="str">
        <f t="shared" si="16"/>
        <v>S&amp;P5001952FALSEFALSE</v>
      </c>
      <c r="B300" t="s">
        <v>12</v>
      </c>
      <c r="C300" t="b">
        <f t="shared" si="17"/>
        <v>0</v>
      </c>
      <c r="D300" t="b">
        <f t="shared" si="18"/>
        <v>0</v>
      </c>
      <c r="E300">
        <f t="shared" si="19"/>
        <v>1952</v>
      </c>
      <c r="F300" s="1">
        <v>19268</v>
      </c>
      <c r="G300">
        <v>24.48</v>
      </c>
      <c r="H300">
        <v>24.58</v>
      </c>
      <c r="I300">
        <v>23.799999</v>
      </c>
      <c r="J300">
        <v>24.52</v>
      </c>
      <c r="K300">
        <v>24.52</v>
      </c>
      <c r="L300">
        <v>25940000</v>
      </c>
    </row>
    <row r="301" spans="1:12" x14ac:dyDescent="0.25">
      <c r="A301" t="str">
        <f t="shared" si="16"/>
        <v>S&amp;P5001952FALSEFALSE</v>
      </c>
      <c r="B301" t="s">
        <v>12</v>
      </c>
      <c r="C301" t="b">
        <f t="shared" si="17"/>
        <v>0</v>
      </c>
      <c r="D301" t="b">
        <f t="shared" si="18"/>
        <v>0</v>
      </c>
      <c r="E301">
        <f t="shared" si="19"/>
        <v>1952</v>
      </c>
      <c r="F301" s="1">
        <v>19299</v>
      </c>
      <c r="G301">
        <v>24.6</v>
      </c>
      <c r="H301">
        <v>25.66</v>
      </c>
      <c r="I301">
        <v>24.6</v>
      </c>
      <c r="J301">
        <v>25.66</v>
      </c>
      <c r="K301">
        <v>25.66</v>
      </c>
      <c r="L301">
        <v>30210000</v>
      </c>
    </row>
    <row r="302" spans="1:12" x14ac:dyDescent="0.25">
      <c r="A302" t="str">
        <f t="shared" si="16"/>
        <v>S&amp;P5001952FALSETRUE</v>
      </c>
      <c r="B302" t="s">
        <v>12</v>
      </c>
      <c r="C302" t="b">
        <f t="shared" si="17"/>
        <v>0</v>
      </c>
      <c r="D302" t="b">
        <f t="shared" si="18"/>
        <v>1</v>
      </c>
      <c r="E302">
        <f t="shared" si="19"/>
        <v>1952</v>
      </c>
      <c r="F302" s="1">
        <v>19329</v>
      </c>
      <c r="G302">
        <v>25.68</v>
      </c>
      <c r="H302">
        <v>26.59</v>
      </c>
      <c r="I302">
        <v>25.610001</v>
      </c>
      <c r="J302">
        <v>26.57</v>
      </c>
      <c r="K302">
        <v>26.57</v>
      </c>
      <c r="L302">
        <v>40480000</v>
      </c>
    </row>
    <row r="303" spans="1:12" x14ac:dyDescent="0.25">
      <c r="A303" t="str">
        <f t="shared" si="16"/>
        <v>S&amp;P5001953TRUEFALSE</v>
      </c>
      <c r="B303" t="s">
        <v>12</v>
      </c>
      <c r="C303" t="b">
        <f t="shared" si="17"/>
        <v>1</v>
      </c>
      <c r="D303" t="b">
        <f t="shared" si="18"/>
        <v>0</v>
      </c>
      <c r="E303">
        <f t="shared" si="19"/>
        <v>1953</v>
      </c>
      <c r="F303" s="1">
        <v>19360</v>
      </c>
      <c r="G303">
        <v>26.540001</v>
      </c>
      <c r="H303">
        <v>26.66</v>
      </c>
      <c r="I303">
        <v>25.860001</v>
      </c>
      <c r="J303">
        <v>26.379999000000002</v>
      </c>
      <c r="K303">
        <v>26.379999000000002</v>
      </c>
      <c r="L303">
        <v>34060000</v>
      </c>
    </row>
    <row r="304" spans="1:12" x14ac:dyDescent="0.25">
      <c r="A304" t="str">
        <f t="shared" si="16"/>
        <v>S&amp;P5001953FALSEFALSE</v>
      </c>
      <c r="B304" t="s">
        <v>12</v>
      </c>
      <c r="C304" t="b">
        <f t="shared" si="17"/>
        <v>0</v>
      </c>
      <c r="D304" t="b">
        <f t="shared" si="18"/>
        <v>0</v>
      </c>
      <c r="E304">
        <f t="shared" si="19"/>
        <v>1953</v>
      </c>
      <c r="F304" s="1">
        <v>19391</v>
      </c>
      <c r="G304">
        <v>26.51</v>
      </c>
      <c r="H304">
        <v>26.540001</v>
      </c>
      <c r="I304">
        <v>25.48</v>
      </c>
      <c r="J304">
        <v>25.9</v>
      </c>
      <c r="K304">
        <v>25.9</v>
      </c>
      <c r="L304">
        <v>30170000</v>
      </c>
    </row>
    <row r="305" spans="1:12" x14ac:dyDescent="0.25">
      <c r="A305" t="str">
        <f t="shared" si="16"/>
        <v>S&amp;P5001953FALSEFALSE</v>
      </c>
      <c r="B305" t="s">
        <v>12</v>
      </c>
      <c r="C305" t="b">
        <f t="shared" si="17"/>
        <v>0</v>
      </c>
      <c r="D305" t="b">
        <f t="shared" si="18"/>
        <v>0</v>
      </c>
      <c r="E305">
        <f t="shared" si="19"/>
        <v>1953</v>
      </c>
      <c r="F305" s="1">
        <v>19419</v>
      </c>
      <c r="G305">
        <v>25.93</v>
      </c>
      <c r="H305">
        <v>26.33</v>
      </c>
      <c r="I305">
        <v>25.290001</v>
      </c>
      <c r="J305">
        <v>25.290001</v>
      </c>
      <c r="K305">
        <v>25.290001</v>
      </c>
      <c r="L305">
        <v>42510000</v>
      </c>
    </row>
    <row r="306" spans="1:12" x14ac:dyDescent="0.25">
      <c r="A306" t="str">
        <f t="shared" si="16"/>
        <v>S&amp;P5001953FALSEFALSE</v>
      </c>
      <c r="B306" t="s">
        <v>12</v>
      </c>
      <c r="C306" t="b">
        <f t="shared" si="17"/>
        <v>0</v>
      </c>
      <c r="D306" t="b">
        <f t="shared" si="18"/>
        <v>0</v>
      </c>
      <c r="E306">
        <f t="shared" si="19"/>
        <v>1953</v>
      </c>
      <c r="F306" s="1">
        <v>19450</v>
      </c>
      <c r="G306">
        <v>25.25</v>
      </c>
      <c r="H306">
        <v>25.25</v>
      </c>
      <c r="I306">
        <v>24.190000999999999</v>
      </c>
      <c r="J306">
        <v>24.620000999999998</v>
      </c>
      <c r="K306">
        <v>24.620000999999998</v>
      </c>
      <c r="L306">
        <v>34370000</v>
      </c>
    </row>
    <row r="307" spans="1:12" x14ac:dyDescent="0.25">
      <c r="A307" t="str">
        <f t="shared" si="16"/>
        <v>S&amp;P5001953FALSEFALSE</v>
      </c>
      <c r="B307" t="s">
        <v>12</v>
      </c>
      <c r="C307" t="b">
        <f t="shared" si="17"/>
        <v>0</v>
      </c>
      <c r="D307" t="b">
        <f t="shared" si="18"/>
        <v>0</v>
      </c>
      <c r="E307">
        <f t="shared" si="19"/>
        <v>1953</v>
      </c>
      <c r="F307" s="1">
        <v>19480</v>
      </c>
      <c r="G307">
        <v>24.73</v>
      </c>
      <c r="H307">
        <v>25.059999000000001</v>
      </c>
      <c r="I307">
        <v>24.459999</v>
      </c>
      <c r="J307">
        <v>24.540001</v>
      </c>
      <c r="K307">
        <v>24.540001</v>
      </c>
      <c r="L307">
        <v>25730000</v>
      </c>
    </row>
    <row r="308" spans="1:12" x14ac:dyDescent="0.25">
      <c r="A308" t="str">
        <f t="shared" si="16"/>
        <v>S&amp;P5001953FALSEFALSE</v>
      </c>
      <c r="B308" t="s">
        <v>12</v>
      </c>
      <c r="C308" t="b">
        <f t="shared" si="17"/>
        <v>0</v>
      </c>
      <c r="D308" t="b">
        <f t="shared" si="18"/>
        <v>0</v>
      </c>
      <c r="E308">
        <f t="shared" si="19"/>
        <v>1953</v>
      </c>
      <c r="F308" s="1">
        <v>19511</v>
      </c>
      <c r="G308">
        <v>24.15</v>
      </c>
      <c r="H308">
        <v>24.219999000000001</v>
      </c>
      <c r="I308">
        <v>23.540001</v>
      </c>
      <c r="J308">
        <v>24.139999</v>
      </c>
      <c r="K308">
        <v>24.139999</v>
      </c>
      <c r="L308">
        <v>26080000</v>
      </c>
    </row>
    <row r="309" spans="1:12" x14ac:dyDescent="0.25">
      <c r="A309" t="str">
        <f t="shared" si="16"/>
        <v>S&amp;P5001953FALSEFALSE</v>
      </c>
      <c r="B309" t="s">
        <v>12</v>
      </c>
      <c r="C309" t="b">
        <f t="shared" si="17"/>
        <v>0</v>
      </c>
      <c r="D309" t="b">
        <f t="shared" si="18"/>
        <v>0</v>
      </c>
      <c r="E309">
        <f t="shared" si="19"/>
        <v>1953</v>
      </c>
      <c r="F309" s="1">
        <v>19541</v>
      </c>
      <c r="G309">
        <v>24.24</v>
      </c>
      <c r="H309">
        <v>24.75</v>
      </c>
      <c r="I309">
        <v>24.07</v>
      </c>
      <c r="J309">
        <v>24.75</v>
      </c>
      <c r="K309">
        <v>24.75</v>
      </c>
      <c r="L309">
        <v>22240000</v>
      </c>
    </row>
    <row r="310" spans="1:12" x14ac:dyDescent="0.25">
      <c r="A310" t="str">
        <f t="shared" si="16"/>
        <v>S&amp;P5001953FALSEFALSE</v>
      </c>
      <c r="B310" t="s">
        <v>12</v>
      </c>
      <c r="C310" t="b">
        <f t="shared" si="17"/>
        <v>0</v>
      </c>
      <c r="D310" t="b">
        <f t="shared" si="18"/>
        <v>0</v>
      </c>
      <c r="E310">
        <f t="shared" si="19"/>
        <v>1953</v>
      </c>
      <c r="F310" s="1">
        <v>19572</v>
      </c>
      <c r="G310">
        <v>24.84</v>
      </c>
      <c r="H310">
        <v>24.84</v>
      </c>
      <c r="I310">
        <v>23.32</v>
      </c>
      <c r="J310">
        <v>23.32</v>
      </c>
      <c r="K310">
        <v>23.32</v>
      </c>
      <c r="L310">
        <v>23890000</v>
      </c>
    </row>
    <row r="311" spans="1:12" x14ac:dyDescent="0.25">
      <c r="A311" t="str">
        <f t="shared" si="16"/>
        <v>S&amp;P5001953FALSEFALSE</v>
      </c>
      <c r="B311" t="s">
        <v>12</v>
      </c>
      <c r="C311" t="b">
        <f t="shared" si="17"/>
        <v>0</v>
      </c>
      <c r="D311" t="b">
        <f t="shared" si="18"/>
        <v>0</v>
      </c>
      <c r="E311">
        <f t="shared" si="19"/>
        <v>1953</v>
      </c>
      <c r="F311" s="1">
        <v>19603</v>
      </c>
      <c r="G311">
        <v>23.42</v>
      </c>
      <c r="H311">
        <v>23.65</v>
      </c>
      <c r="I311">
        <v>22.709999</v>
      </c>
      <c r="J311">
        <v>23.35</v>
      </c>
      <c r="K311">
        <v>23.35</v>
      </c>
      <c r="L311">
        <v>27150000</v>
      </c>
    </row>
    <row r="312" spans="1:12" x14ac:dyDescent="0.25">
      <c r="A312" t="str">
        <f t="shared" si="16"/>
        <v>S&amp;P5001953FALSEFALSE</v>
      </c>
      <c r="B312" t="s">
        <v>12</v>
      </c>
      <c r="C312" t="b">
        <f t="shared" si="17"/>
        <v>0</v>
      </c>
      <c r="D312" t="b">
        <f t="shared" si="18"/>
        <v>0</v>
      </c>
      <c r="E312">
        <f t="shared" si="19"/>
        <v>1953</v>
      </c>
      <c r="F312" s="1">
        <v>19633</v>
      </c>
      <c r="G312">
        <v>23.49</v>
      </c>
      <c r="H312">
        <v>24.58</v>
      </c>
      <c r="I312">
        <v>23.389999</v>
      </c>
      <c r="J312">
        <v>24.540001</v>
      </c>
      <c r="K312">
        <v>24.540001</v>
      </c>
      <c r="L312">
        <v>25710000</v>
      </c>
    </row>
    <row r="313" spans="1:12" x14ac:dyDescent="0.25">
      <c r="A313" t="str">
        <f t="shared" si="16"/>
        <v>S&amp;P5001953FALSEFALSE</v>
      </c>
      <c r="B313" t="s">
        <v>12</v>
      </c>
      <c r="C313" t="b">
        <f t="shared" si="17"/>
        <v>0</v>
      </c>
      <c r="D313" t="b">
        <f t="shared" si="18"/>
        <v>0</v>
      </c>
      <c r="E313">
        <f t="shared" si="19"/>
        <v>1953</v>
      </c>
      <c r="F313" s="1">
        <v>19664</v>
      </c>
      <c r="G313">
        <v>24.66</v>
      </c>
      <c r="H313">
        <v>24.76</v>
      </c>
      <c r="I313">
        <v>24.25</v>
      </c>
      <c r="J313">
        <v>24.76</v>
      </c>
      <c r="K313">
        <v>24.76</v>
      </c>
      <c r="L313">
        <v>26640000</v>
      </c>
    </row>
    <row r="314" spans="1:12" x14ac:dyDescent="0.25">
      <c r="A314" t="str">
        <f t="shared" si="16"/>
        <v>S&amp;P5001953FALSETRUE</v>
      </c>
      <c r="B314" t="s">
        <v>12</v>
      </c>
      <c r="C314" t="b">
        <f t="shared" si="17"/>
        <v>0</v>
      </c>
      <c r="D314" t="b">
        <f t="shared" si="18"/>
        <v>1</v>
      </c>
      <c r="E314">
        <f t="shared" si="19"/>
        <v>1953</v>
      </c>
      <c r="F314" s="1">
        <v>19694</v>
      </c>
      <c r="G314">
        <v>24.780000999999999</v>
      </c>
      <c r="H314">
        <v>24.99</v>
      </c>
      <c r="I314">
        <v>24.549999</v>
      </c>
      <c r="J314">
        <v>24.809999000000001</v>
      </c>
      <c r="K314">
        <v>24.809999000000001</v>
      </c>
      <c r="L314">
        <v>36150000</v>
      </c>
    </row>
    <row r="315" spans="1:12" x14ac:dyDescent="0.25">
      <c r="A315" t="str">
        <f t="shared" si="16"/>
        <v>S&amp;P5001954TRUEFALSE</v>
      </c>
      <c r="B315" t="s">
        <v>12</v>
      </c>
      <c r="C315" t="b">
        <f t="shared" si="17"/>
        <v>1</v>
      </c>
      <c r="D315" t="b">
        <f t="shared" si="18"/>
        <v>0</v>
      </c>
      <c r="E315">
        <f t="shared" si="19"/>
        <v>1954</v>
      </c>
      <c r="F315" s="1">
        <v>19725</v>
      </c>
      <c r="G315">
        <v>24.950001</v>
      </c>
      <c r="H315">
        <v>26.09</v>
      </c>
      <c r="I315">
        <v>24.799999</v>
      </c>
      <c r="J315">
        <v>26.08</v>
      </c>
      <c r="K315">
        <v>26.08</v>
      </c>
      <c r="L315">
        <v>33420000</v>
      </c>
    </row>
    <row r="316" spans="1:12" x14ac:dyDescent="0.25">
      <c r="A316" t="str">
        <f t="shared" si="16"/>
        <v>S&amp;P5001954FALSEFALSE</v>
      </c>
      <c r="B316" t="s">
        <v>12</v>
      </c>
      <c r="C316" t="b">
        <f t="shared" si="17"/>
        <v>0</v>
      </c>
      <c r="D316" t="b">
        <f t="shared" si="18"/>
        <v>0</v>
      </c>
      <c r="E316">
        <f t="shared" si="19"/>
        <v>1954</v>
      </c>
      <c r="F316" s="1">
        <v>19756</v>
      </c>
      <c r="G316">
        <v>25.99</v>
      </c>
      <c r="H316">
        <v>26.299999</v>
      </c>
      <c r="I316">
        <v>25.809999000000001</v>
      </c>
      <c r="J316">
        <v>26.15</v>
      </c>
      <c r="K316">
        <v>26.15</v>
      </c>
      <c r="L316">
        <v>33260000</v>
      </c>
    </row>
    <row r="317" spans="1:12" x14ac:dyDescent="0.25">
      <c r="A317" t="str">
        <f t="shared" si="16"/>
        <v>S&amp;P5001954FALSEFALSE</v>
      </c>
      <c r="B317" t="s">
        <v>12</v>
      </c>
      <c r="C317" t="b">
        <f t="shared" si="17"/>
        <v>0</v>
      </c>
      <c r="D317" t="b">
        <f t="shared" si="18"/>
        <v>0</v>
      </c>
      <c r="E317">
        <f t="shared" si="19"/>
        <v>1954</v>
      </c>
      <c r="F317" s="1">
        <v>19784</v>
      </c>
      <c r="G317">
        <v>26.25</v>
      </c>
      <c r="H317">
        <v>26.940000999999999</v>
      </c>
      <c r="I317">
        <v>26.25</v>
      </c>
      <c r="J317">
        <v>26.940000999999999</v>
      </c>
      <c r="K317">
        <v>26.940000999999999</v>
      </c>
      <c r="L317">
        <v>44050000</v>
      </c>
    </row>
    <row r="318" spans="1:12" x14ac:dyDescent="0.25">
      <c r="A318" t="str">
        <f t="shared" si="16"/>
        <v>S&amp;P5001954FALSEFALSE</v>
      </c>
      <c r="B318" t="s">
        <v>12</v>
      </c>
      <c r="C318" t="b">
        <f t="shared" si="17"/>
        <v>0</v>
      </c>
      <c r="D318" t="b">
        <f t="shared" si="18"/>
        <v>0</v>
      </c>
      <c r="E318">
        <f t="shared" si="19"/>
        <v>1954</v>
      </c>
      <c r="F318" s="1">
        <v>19815</v>
      </c>
      <c r="G318">
        <v>27.17</v>
      </c>
      <c r="H318">
        <v>28.26</v>
      </c>
      <c r="I318">
        <v>27.01</v>
      </c>
      <c r="J318">
        <v>28.26</v>
      </c>
      <c r="K318">
        <v>28.26</v>
      </c>
      <c r="L318">
        <v>43500000</v>
      </c>
    </row>
    <row r="319" spans="1:12" x14ac:dyDescent="0.25">
      <c r="A319" t="str">
        <f t="shared" si="16"/>
        <v>S&amp;P5001954FALSEFALSE</v>
      </c>
      <c r="B319" t="s">
        <v>12</v>
      </c>
      <c r="C319" t="b">
        <f t="shared" si="17"/>
        <v>0</v>
      </c>
      <c r="D319" t="b">
        <f t="shared" si="18"/>
        <v>0</v>
      </c>
      <c r="E319">
        <f t="shared" si="19"/>
        <v>1954</v>
      </c>
      <c r="F319" s="1">
        <v>19845</v>
      </c>
      <c r="G319">
        <v>28.209999</v>
      </c>
      <c r="H319">
        <v>29.190000999999999</v>
      </c>
      <c r="I319">
        <v>28.209999</v>
      </c>
      <c r="J319">
        <v>29.190000999999999</v>
      </c>
      <c r="K319">
        <v>29.190000999999999</v>
      </c>
      <c r="L319">
        <v>41900000</v>
      </c>
    </row>
    <row r="320" spans="1:12" x14ac:dyDescent="0.25">
      <c r="A320" t="str">
        <f t="shared" si="16"/>
        <v>S&amp;P5001954FALSEFALSE</v>
      </c>
      <c r="B320" t="s">
        <v>12</v>
      </c>
      <c r="C320" t="b">
        <f t="shared" si="17"/>
        <v>0</v>
      </c>
      <c r="D320" t="b">
        <f t="shared" si="18"/>
        <v>0</v>
      </c>
      <c r="E320">
        <f t="shared" si="19"/>
        <v>1954</v>
      </c>
      <c r="F320" s="1">
        <v>19876</v>
      </c>
      <c r="G320">
        <v>29.190000999999999</v>
      </c>
      <c r="H320">
        <v>29.43</v>
      </c>
      <c r="I320">
        <v>28.15</v>
      </c>
      <c r="J320">
        <v>29.209999</v>
      </c>
      <c r="K320">
        <v>29.209999</v>
      </c>
      <c r="L320">
        <v>42230000</v>
      </c>
    </row>
    <row r="321" spans="1:12" x14ac:dyDescent="0.25">
      <c r="A321" t="str">
        <f t="shared" si="16"/>
        <v>S&amp;P5001954FALSEFALSE</v>
      </c>
      <c r="B321" t="s">
        <v>12</v>
      </c>
      <c r="C321" t="b">
        <f t="shared" si="17"/>
        <v>0</v>
      </c>
      <c r="D321" t="b">
        <f t="shared" si="18"/>
        <v>0</v>
      </c>
      <c r="E321">
        <f t="shared" si="19"/>
        <v>1954</v>
      </c>
      <c r="F321" s="1">
        <v>19906</v>
      </c>
      <c r="G321">
        <v>29.209999</v>
      </c>
      <c r="H321">
        <v>30.879999000000002</v>
      </c>
      <c r="I321">
        <v>29.209999</v>
      </c>
      <c r="J321">
        <v>30.879999000000002</v>
      </c>
      <c r="K321">
        <v>30.879999000000002</v>
      </c>
      <c r="L321">
        <v>51840000</v>
      </c>
    </row>
    <row r="322" spans="1:12" x14ac:dyDescent="0.25">
      <c r="A322" t="str">
        <f t="shared" si="16"/>
        <v>S&amp;P5001954FALSEFALSE</v>
      </c>
      <c r="B322" t="s">
        <v>12</v>
      </c>
      <c r="C322" t="b">
        <f t="shared" si="17"/>
        <v>0</v>
      </c>
      <c r="D322" t="b">
        <f t="shared" si="18"/>
        <v>0</v>
      </c>
      <c r="E322">
        <f t="shared" si="19"/>
        <v>1954</v>
      </c>
      <c r="F322" s="1">
        <v>19937</v>
      </c>
      <c r="G322">
        <v>30.99</v>
      </c>
      <c r="H322">
        <v>31.209999</v>
      </c>
      <c r="I322">
        <v>29.83</v>
      </c>
      <c r="J322">
        <v>29.83</v>
      </c>
      <c r="K322">
        <v>29.83</v>
      </c>
      <c r="L322">
        <v>56900000</v>
      </c>
    </row>
    <row r="323" spans="1:12" x14ac:dyDescent="0.25">
      <c r="A323" t="str">
        <f t="shared" ref="A323:A386" si="20">B323&amp;E323&amp;C323&amp;D323</f>
        <v>S&amp;P5001954FALSEFALSE</v>
      </c>
      <c r="B323" t="s">
        <v>12</v>
      </c>
      <c r="C323" t="b">
        <f t="shared" ref="C323:C386" si="21">IFERROR(YEAR(F323)&lt;&gt;YEAR(F322),TRUE)</f>
        <v>0</v>
      </c>
      <c r="D323" t="b">
        <f t="shared" ref="D323:D386" si="22">YEAR(F323)&lt;&gt;YEAR(F324)</f>
        <v>0</v>
      </c>
      <c r="E323">
        <f t="shared" ref="E323:E386" si="23">YEAR(F323)</f>
        <v>1954</v>
      </c>
      <c r="F323" s="1">
        <v>19968</v>
      </c>
      <c r="G323">
        <v>30.040001</v>
      </c>
      <c r="H323">
        <v>32.689999</v>
      </c>
      <c r="I323">
        <v>30.040001</v>
      </c>
      <c r="J323">
        <v>32.310001</v>
      </c>
      <c r="K323">
        <v>32.310001</v>
      </c>
      <c r="L323">
        <v>41220000</v>
      </c>
    </row>
    <row r="324" spans="1:12" x14ac:dyDescent="0.25">
      <c r="A324" t="str">
        <f t="shared" si="20"/>
        <v>S&amp;P5001954FALSEFALSE</v>
      </c>
      <c r="B324" t="s">
        <v>12</v>
      </c>
      <c r="C324" t="b">
        <f t="shared" si="21"/>
        <v>0</v>
      </c>
      <c r="D324" t="b">
        <f t="shared" si="22"/>
        <v>0</v>
      </c>
      <c r="E324">
        <f t="shared" si="23"/>
        <v>1954</v>
      </c>
      <c r="F324" s="1">
        <v>19998</v>
      </c>
      <c r="G324">
        <v>32.290000999999997</v>
      </c>
      <c r="H324">
        <v>32.759998000000003</v>
      </c>
      <c r="I324">
        <v>31.68</v>
      </c>
      <c r="J324">
        <v>31.68</v>
      </c>
      <c r="K324">
        <v>31.68</v>
      </c>
      <c r="L324">
        <v>44170000</v>
      </c>
    </row>
    <row r="325" spans="1:12" x14ac:dyDescent="0.25">
      <c r="A325" t="str">
        <f t="shared" si="20"/>
        <v>S&amp;P5001954FALSEFALSE</v>
      </c>
      <c r="B325" t="s">
        <v>12</v>
      </c>
      <c r="C325" t="b">
        <f t="shared" si="21"/>
        <v>0</v>
      </c>
      <c r="D325" t="b">
        <f t="shared" si="22"/>
        <v>0</v>
      </c>
      <c r="E325">
        <f t="shared" si="23"/>
        <v>1954</v>
      </c>
      <c r="F325" s="1">
        <v>20029</v>
      </c>
      <c r="G325">
        <v>31.790001</v>
      </c>
      <c r="H325">
        <v>34.549999</v>
      </c>
      <c r="I325">
        <v>31.790001</v>
      </c>
      <c r="J325">
        <v>34.240001999999997</v>
      </c>
      <c r="K325">
        <v>34.240001999999997</v>
      </c>
      <c r="L325">
        <v>63010000</v>
      </c>
    </row>
    <row r="326" spans="1:12" x14ac:dyDescent="0.25">
      <c r="A326" t="str">
        <f t="shared" si="20"/>
        <v>S&amp;P5001954FALSETRUE</v>
      </c>
      <c r="B326" t="s">
        <v>12</v>
      </c>
      <c r="C326" t="b">
        <f t="shared" si="21"/>
        <v>0</v>
      </c>
      <c r="D326" t="b">
        <f t="shared" si="22"/>
        <v>1</v>
      </c>
      <c r="E326">
        <f t="shared" si="23"/>
        <v>1954</v>
      </c>
      <c r="F326" s="1">
        <v>20059</v>
      </c>
      <c r="G326">
        <v>33.990001999999997</v>
      </c>
      <c r="H326">
        <v>35.979999999999997</v>
      </c>
      <c r="I326">
        <v>33.990001999999997</v>
      </c>
      <c r="J326">
        <v>35.979999999999997</v>
      </c>
      <c r="K326">
        <v>35.979999999999997</v>
      </c>
      <c r="L326">
        <v>76480000</v>
      </c>
    </row>
    <row r="327" spans="1:12" x14ac:dyDescent="0.25">
      <c r="A327" t="str">
        <f t="shared" si="20"/>
        <v>S&amp;P5001955TRUEFALSE</v>
      </c>
      <c r="B327" t="s">
        <v>12</v>
      </c>
      <c r="C327" t="b">
        <f t="shared" si="21"/>
        <v>1</v>
      </c>
      <c r="D327" t="b">
        <f t="shared" si="22"/>
        <v>0</v>
      </c>
      <c r="E327">
        <f t="shared" si="23"/>
        <v>1955</v>
      </c>
      <c r="F327" s="1">
        <v>20090</v>
      </c>
      <c r="G327">
        <v>36.75</v>
      </c>
      <c r="H327">
        <v>36.75</v>
      </c>
      <c r="I327">
        <v>34.580002</v>
      </c>
      <c r="J327">
        <v>36.630001</v>
      </c>
      <c r="K327">
        <v>36.630001</v>
      </c>
      <c r="L327">
        <v>74650000</v>
      </c>
    </row>
    <row r="328" spans="1:12" x14ac:dyDescent="0.25">
      <c r="A328" t="str">
        <f t="shared" si="20"/>
        <v>S&amp;P5001955FALSEFALSE</v>
      </c>
      <c r="B328" t="s">
        <v>12</v>
      </c>
      <c r="C328" t="b">
        <f t="shared" si="21"/>
        <v>0</v>
      </c>
      <c r="D328" t="b">
        <f t="shared" si="22"/>
        <v>0</v>
      </c>
      <c r="E328">
        <f t="shared" si="23"/>
        <v>1955</v>
      </c>
      <c r="F328" s="1">
        <v>20121</v>
      </c>
      <c r="G328">
        <v>36.720001000000003</v>
      </c>
      <c r="H328">
        <v>37.150002000000001</v>
      </c>
      <c r="I328">
        <v>36.439999</v>
      </c>
      <c r="J328">
        <v>36.759998000000003</v>
      </c>
      <c r="K328">
        <v>36.759998000000003</v>
      </c>
      <c r="L328">
        <v>60810000</v>
      </c>
    </row>
    <row r="329" spans="1:12" x14ac:dyDescent="0.25">
      <c r="A329" t="str">
        <f t="shared" si="20"/>
        <v>S&amp;P5001955FALSEFALSE</v>
      </c>
      <c r="B329" t="s">
        <v>12</v>
      </c>
      <c r="C329" t="b">
        <f t="shared" si="21"/>
        <v>0</v>
      </c>
      <c r="D329" t="b">
        <f t="shared" si="22"/>
        <v>0</v>
      </c>
      <c r="E329">
        <f t="shared" si="23"/>
        <v>1955</v>
      </c>
      <c r="F329" s="1">
        <v>20149</v>
      </c>
      <c r="G329">
        <v>36.830002</v>
      </c>
      <c r="H329">
        <v>37.520000000000003</v>
      </c>
      <c r="I329">
        <v>34.959999000000003</v>
      </c>
      <c r="J329">
        <v>36.580002</v>
      </c>
      <c r="K329">
        <v>36.580002</v>
      </c>
      <c r="L329">
        <v>65780000</v>
      </c>
    </row>
    <row r="330" spans="1:12" x14ac:dyDescent="0.25">
      <c r="A330" t="str">
        <f t="shared" si="20"/>
        <v>S&amp;P5001955FALSEFALSE</v>
      </c>
      <c r="B330" t="s">
        <v>12</v>
      </c>
      <c r="C330" t="b">
        <f t="shared" si="21"/>
        <v>0</v>
      </c>
      <c r="D330" t="b">
        <f t="shared" si="22"/>
        <v>0</v>
      </c>
      <c r="E330">
        <f t="shared" si="23"/>
        <v>1955</v>
      </c>
      <c r="F330" s="1">
        <v>20180</v>
      </c>
      <c r="G330">
        <v>36.950001</v>
      </c>
      <c r="H330">
        <v>38.32</v>
      </c>
      <c r="I330">
        <v>36.830002</v>
      </c>
      <c r="J330">
        <v>37.959999000000003</v>
      </c>
      <c r="K330">
        <v>37.959999000000003</v>
      </c>
      <c r="L330">
        <v>53790000</v>
      </c>
    </row>
    <row r="331" spans="1:12" x14ac:dyDescent="0.25">
      <c r="A331" t="str">
        <f t="shared" si="20"/>
        <v>S&amp;P5001955FALSEFALSE</v>
      </c>
      <c r="B331" t="s">
        <v>12</v>
      </c>
      <c r="C331" t="b">
        <f t="shared" si="21"/>
        <v>0</v>
      </c>
      <c r="D331" t="b">
        <f t="shared" si="22"/>
        <v>0</v>
      </c>
      <c r="E331">
        <f t="shared" si="23"/>
        <v>1955</v>
      </c>
      <c r="F331" s="1">
        <v>20210</v>
      </c>
      <c r="G331">
        <v>38.040000999999997</v>
      </c>
      <c r="H331">
        <v>38.040000999999997</v>
      </c>
      <c r="I331">
        <v>36.970001000000003</v>
      </c>
      <c r="J331">
        <v>37.909999999999997</v>
      </c>
      <c r="K331">
        <v>37.909999999999997</v>
      </c>
      <c r="L331">
        <v>45450000</v>
      </c>
    </row>
    <row r="332" spans="1:12" x14ac:dyDescent="0.25">
      <c r="A332" t="str">
        <f t="shared" si="20"/>
        <v>S&amp;P5001955FALSEFALSE</v>
      </c>
      <c r="B332" t="s">
        <v>12</v>
      </c>
      <c r="C332" t="b">
        <f t="shared" si="21"/>
        <v>0</v>
      </c>
      <c r="D332" t="b">
        <f t="shared" si="22"/>
        <v>0</v>
      </c>
      <c r="E332">
        <f t="shared" si="23"/>
        <v>1955</v>
      </c>
      <c r="F332" s="1">
        <v>20241</v>
      </c>
      <c r="G332">
        <v>37.959999000000003</v>
      </c>
      <c r="H332">
        <v>41.029998999999997</v>
      </c>
      <c r="I332">
        <v>37.959999000000003</v>
      </c>
      <c r="J332">
        <v>41.029998999999997</v>
      </c>
      <c r="K332">
        <v>41.029998999999997</v>
      </c>
      <c r="L332">
        <v>58120000</v>
      </c>
    </row>
    <row r="333" spans="1:12" x14ac:dyDescent="0.25">
      <c r="A333" t="str">
        <f t="shared" si="20"/>
        <v>S&amp;P5001955FALSEFALSE</v>
      </c>
      <c r="B333" t="s">
        <v>12</v>
      </c>
      <c r="C333" t="b">
        <f t="shared" si="21"/>
        <v>0</v>
      </c>
      <c r="D333" t="b">
        <f t="shared" si="22"/>
        <v>0</v>
      </c>
      <c r="E333">
        <f t="shared" si="23"/>
        <v>1955</v>
      </c>
      <c r="F333" s="1">
        <v>20271</v>
      </c>
      <c r="G333">
        <v>41.189999</v>
      </c>
      <c r="H333">
        <v>43.759998000000003</v>
      </c>
      <c r="I333">
        <v>41.189999</v>
      </c>
      <c r="J333">
        <v>43.52</v>
      </c>
      <c r="K333">
        <v>43.52</v>
      </c>
      <c r="L333">
        <v>48470000</v>
      </c>
    </row>
    <row r="334" spans="1:12" x14ac:dyDescent="0.25">
      <c r="A334" t="str">
        <f t="shared" si="20"/>
        <v>S&amp;P5001955FALSEFALSE</v>
      </c>
      <c r="B334" t="s">
        <v>12</v>
      </c>
      <c r="C334" t="b">
        <f t="shared" si="21"/>
        <v>0</v>
      </c>
      <c r="D334" t="b">
        <f t="shared" si="22"/>
        <v>0</v>
      </c>
      <c r="E334">
        <f t="shared" si="23"/>
        <v>1955</v>
      </c>
      <c r="F334" s="1">
        <v>20302</v>
      </c>
      <c r="G334">
        <v>42.93</v>
      </c>
      <c r="H334">
        <v>43.18</v>
      </c>
      <c r="I334">
        <v>41.740001999999997</v>
      </c>
      <c r="J334">
        <v>43.18</v>
      </c>
      <c r="K334">
        <v>43.18</v>
      </c>
      <c r="L334">
        <v>41800000</v>
      </c>
    </row>
    <row r="335" spans="1:12" x14ac:dyDescent="0.25">
      <c r="A335" t="str">
        <f t="shared" si="20"/>
        <v>S&amp;P5001955FALSEFALSE</v>
      </c>
      <c r="B335" t="s">
        <v>12</v>
      </c>
      <c r="C335" t="b">
        <f t="shared" si="21"/>
        <v>0</v>
      </c>
      <c r="D335" t="b">
        <f t="shared" si="22"/>
        <v>0</v>
      </c>
      <c r="E335">
        <f t="shared" si="23"/>
        <v>1955</v>
      </c>
      <c r="F335" s="1">
        <v>20333</v>
      </c>
      <c r="G335">
        <v>43.369999</v>
      </c>
      <c r="H335">
        <v>45.630001</v>
      </c>
      <c r="I335">
        <v>42.610000999999997</v>
      </c>
      <c r="J335">
        <v>43.669998</v>
      </c>
      <c r="K335">
        <v>43.669998</v>
      </c>
      <c r="L335">
        <v>60080000</v>
      </c>
    </row>
    <row r="336" spans="1:12" x14ac:dyDescent="0.25">
      <c r="A336" t="str">
        <f t="shared" si="20"/>
        <v>S&amp;P5001955FALSEFALSE</v>
      </c>
      <c r="B336" t="s">
        <v>12</v>
      </c>
      <c r="C336" t="b">
        <f t="shared" si="21"/>
        <v>0</v>
      </c>
      <c r="D336" t="b">
        <f t="shared" si="22"/>
        <v>0</v>
      </c>
      <c r="E336">
        <f t="shared" si="23"/>
        <v>1955</v>
      </c>
      <c r="F336" s="1">
        <v>20363</v>
      </c>
      <c r="G336">
        <v>42.490001999999997</v>
      </c>
      <c r="H336">
        <v>42.990001999999997</v>
      </c>
      <c r="I336">
        <v>40.799999</v>
      </c>
      <c r="J336">
        <v>42.34</v>
      </c>
      <c r="K336">
        <v>42.34</v>
      </c>
      <c r="L336">
        <v>42150000</v>
      </c>
    </row>
    <row r="337" spans="1:12" x14ac:dyDescent="0.25">
      <c r="A337" t="str">
        <f t="shared" si="20"/>
        <v>S&amp;P5001955FALSEFALSE</v>
      </c>
      <c r="B337" t="s">
        <v>12</v>
      </c>
      <c r="C337" t="b">
        <f t="shared" si="21"/>
        <v>0</v>
      </c>
      <c r="D337" t="b">
        <f t="shared" si="22"/>
        <v>0</v>
      </c>
      <c r="E337">
        <f t="shared" si="23"/>
        <v>1955</v>
      </c>
      <c r="F337" s="1">
        <v>20394</v>
      </c>
      <c r="G337">
        <v>42.279998999999997</v>
      </c>
      <c r="H337">
        <v>46.41</v>
      </c>
      <c r="I337">
        <v>42.279998999999997</v>
      </c>
      <c r="J337">
        <v>45.509998000000003</v>
      </c>
      <c r="K337">
        <v>45.509998000000003</v>
      </c>
      <c r="L337">
        <v>46360000</v>
      </c>
    </row>
    <row r="338" spans="1:12" x14ac:dyDescent="0.25">
      <c r="A338" t="str">
        <f t="shared" si="20"/>
        <v>S&amp;P5001955FALSETRUE</v>
      </c>
      <c r="B338" t="s">
        <v>12</v>
      </c>
      <c r="C338" t="b">
        <f t="shared" si="21"/>
        <v>0</v>
      </c>
      <c r="D338" t="b">
        <f t="shared" si="22"/>
        <v>1</v>
      </c>
      <c r="E338">
        <f t="shared" si="23"/>
        <v>1955</v>
      </c>
      <c r="F338" s="1">
        <v>20424</v>
      </c>
      <c r="G338">
        <v>45.349997999999999</v>
      </c>
      <c r="H338">
        <v>45.889999000000003</v>
      </c>
      <c r="I338">
        <v>44.950001</v>
      </c>
      <c r="J338">
        <v>45.48</v>
      </c>
      <c r="K338">
        <v>45.48</v>
      </c>
      <c r="L338">
        <v>50990000</v>
      </c>
    </row>
    <row r="339" spans="1:12" x14ac:dyDescent="0.25">
      <c r="A339" t="str">
        <f t="shared" si="20"/>
        <v>S&amp;P5001956TRUEFALSE</v>
      </c>
      <c r="B339" t="s">
        <v>12</v>
      </c>
      <c r="C339" t="b">
        <f t="shared" si="21"/>
        <v>1</v>
      </c>
      <c r="D339" t="b">
        <f t="shared" si="22"/>
        <v>0</v>
      </c>
      <c r="E339">
        <f t="shared" si="23"/>
        <v>1956</v>
      </c>
      <c r="F339" s="1">
        <v>20455</v>
      </c>
      <c r="G339">
        <v>45.16</v>
      </c>
      <c r="H339">
        <v>45.16</v>
      </c>
      <c r="I339">
        <v>43.110000999999997</v>
      </c>
      <c r="J339">
        <v>43.82</v>
      </c>
      <c r="K339">
        <v>43.82</v>
      </c>
      <c r="L339">
        <v>47160000</v>
      </c>
    </row>
    <row r="340" spans="1:12" x14ac:dyDescent="0.25">
      <c r="A340" t="str">
        <f t="shared" si="20"/>
        <v>S&amp;P5001956FALSEFALSE</v>
      </c>
      <c r="B340" t="s">
        <v>12</v>
      </c>
      <c r="C340" t="b">
        <f t="shared" si="21"/>
        <v>0</v>
      </c>
      <c r="D340" t="b">
        <f t="shared" si="22"/>
        <v>0</v>
      </c>
      <c r="E340">
        <f t="shared" si="23"/>
        <v>1956</v>
      </c>
      <c r="F340" s="1">
        <v>20486</v>
      </c>
      <c r="G340">
        <v>44.029998999999997</v>
      </c>
      <c r="H340">
        <v>45.43</v>
      </c>
      <c r="I340">
        <v>43.419998</v>
      </c>
      <c r="J340">
        <v>45.34</v>
      </c>
      <c r="K340">
        <v>45.34</v>
      </c>
      <c r="L340">
        <v>46370000</v>
      </c>
    </row>
    <row r="341" spans="1:12" x14ac:dyDescent="0.25">
      <c r="A341" t="str">
        <f t="shared" si="20"/>
        <v>S&amp;P5001956FALSEFALSE</v>
      </c>
      <c r="B341" t="s">
        <v>12</v>
      </c>
      <c r="C341" t="b">
        <f t="shared" si="21"/>
        <v>0</v>
      </c>
      <c r="D341" t="b">
        <f t="shared" si="22"/>
        <v>0</v>
      </c>
      <c r="E341">
        <f t="shared" si="23"/>
        <v>1956</v>
      </c>
      <c r="F341" s="1">
        <v>20515</v>
      </c>
      <c r="G341">
        <v>45.540000999999997</v>
      </c>
      <c r="H341">
        <v>48.869999</v>
      </c>
      <c r="I341">
        <v>45.540000999999997</v>
      </c>
      <c r="J341">
        <v>48.48</v>
      </c>
      <c r="K341">
        <v>48.48</v>
      </c>
      <c r="L341">
        <v>60310000</v>
      </c>
    </row>
    <row r="342" spans="1:12" x14ac:dyDescent="0.25">
      <c r="A342" t="str">
        <f t="shared" si="20"/>
        <v>S&amp;P5001956FALSEFALSE</v>
      </c>
      <c r="B342" t="s">
        <v>12</v>
      </c>
      <c r="C342" t="b">
        <f t="shared" si="21"/>
        <v>0</v>
      </c>
      <c r="D342" t="b">
        <f t="shared" si="22"/>
        <v>0</v>
      </c>
      <c r="E342">
        <f t="shared" si="23"/>
        <v>1956</v>
      </c>
      <c r="F342" s="1">
        <v>20546</v>
      </c>
      <c r="G342">
        <v>48.700001</v>
      </c>
      <c r="H342">
        <v>48.849997999999999</v>
      </c>
      <c r="I342">
        <v>47.09</v>
      </c>
      <c r="J342">
        <v>48.380001</v>
      </c>
      <c r="K342">
        <v>48.380001</v>
      </c>
      <c r="L342">
        <v>54100000</v>
      </c>
    </row>
    <row r="343" spans="1:12" x14ac:dyDescent="0.25">
      <c r="A343" t="str">
        <f t="shared" si="20"/>
        <v>S&amp;P5001956FALSEFALSE</v>
      </c>
      <c r="B343" t="s">
        <v>12</v>
      </c>
      <c r="C343" t="b">
        <f t="shared" si="21"/>
        <v>0</v>
      </c>
      <c r="D343" t="b">
        <f t="shared" si="22"/>
        <v>0</v>
      </c>
      <c r="E343">
        <f t="shared" si="23"/>
        <v>1956</v>
      </c>
      <c r="F343" s="1">
        <v>20576</v>
      </c>
      <c r="G343">
        <v>48.16</v>
      </c>
      <c r="H343">
        <v>48.509998000000003</v>
      </c>
      <c r="I343">
        <v>44.099997999999999</v>
      </c>
      <c r="J343">
        <v>45.200001</v>
      </c>
      <c r="K343">
        <v>45.200001</v>
      </c>
      <c r="L343">
        <v>53210000</v>
      </c>
    </row>
    <row r="344" spans="1:12" x14ac:dyDescent="0.25">
      <c r="A344" t="str">
        <f t="shared" si="20"/>
        <v>S&amp;P5001956FALSEFALSE</v>
      </c>
      <c r="B344" t="s">
        <v>12</v>
      </c>
      <c r="C344" t="b">
        <f t="shared" si="21"/>
        <v>0</v>
      </c>
      <c r="D344" t="b">
        <f t="shared" si="22"/>
        <v>0</v>
      </c>
      <c r="E344">
        <f t="shared" si="23"/>
        <v>1956</v>
      </c>
      <c r="F344" s="1">
        <v>20607</v>
      </c>
      <c r="G344">
        <v>45.580002</v>
      </c>
      <c r="H344">
        <v>47.130001</v>
      </c>
      <c r="I344">
        <v>45.139999000000003</v>
      </c>
      <c r="J344">
        <v>46.970001000000003</v>
      </c>
      <c r="K344">
        <v>46.970001000000003</v>
      </c>
      <c r="L344">
        <v>37180000</v>
      </c>
    </row>
    <row r="345" spans="1:12" x14ac:dyDescent="0.25">
      <c r="A345" t="str">
        <f t="shared" si="20"/>
        <v>S&amp;P5001956FALSEFALSE</v>
      </c>
      <c r="B345" t="s">
        <v>12</v>
      </c>
      <c r="C345" t="b">
        <f t="shared" si="21"/>
        <v>0</v>
      </c>
      <c r="D345" t="b">
        <f t="shared" si="22"/>
        <v>0</v>
      </c>
      <c r="E345">
        <f t="shared" si="23"/>
        <v>1956</v>
      </c>
      <c r="F345" s="1">
        <v>20637</v>
      </c>
      <c r="G345">
        <v>46.93</v>
      </c>
      <c r="H345">
        <v>49.48</v>
      </c>
      <c r="I345">
        <v>46.93</v>
      </c>
      <c r="J345">
        <v>49.389999000000003</v>
      </c>
      <c r="K345">
        <v>49.389999000000003</v>
      </c>
      <c r="L345">
        <v>45650000</v>
      </c>
    </row>
    <row r="346" spans="1:12" x14ac:dyDescent="0.25">
      <c r="A346" t="str">
        <f t="shared" si="20"/>
        <v>S&amp;P5001956FALSEFALSE</v>
      </c>
      <c r="B346" t="s">
        <v>12</v>
      </c>
      <c r="C346" t="b">
        <f t="shared" si="21"/>
        <v>0</v>
      </c>
      <c r="D346" t="b">
        <f t="shared" si="22"/>
        <v>0</v>
      </c>
      <c r="E346">
        <f t="shared" si="23"/>
        <v>1956</v>
      </c>
      <c r="F346" s="1">
        <v>20668</v>
      </c>
      <c r="G346">
        <v>49.619999</v>
      </c>
      <c r="H346">
        <v>49.639999000000003</v>
      </c>
      <c r="I346">
        <v>46.939999</v>
      </c>
      <c r="J346">
        <v>47.509998000000003</v>
      </c>
      <c r="K346">
        <v>47.509998000000003</v>
      </c>
      <c r="L346">
        <v>44450000</v>
      </c>
    </row>
    <row r="347" spans="1:12" x14ac:dyDescent="0.25">
      <c r="A347" t="str">
        <f t="shared" si="20"/>
        <v>S&amp;P5001956FALSEFALSE</v>
      </c>
      <c r="B347" t="s">
        <v>12</v>
      </c>
      <c r="C347" t="b">
        <f t="shared" si="21"/>
        <v>0</v>
      </c>
      <c r="D347" t="b">
        <f t="shared" si="22"/>
        <v>0</v>
      </c>
      <c r="E347">
        <f t="shared" si="23"/>
        <v>1956</v>
      </c>
      <c r="F347" s="1">
        <v>20699</v>
      </c>
      <c r="G347">
        <v>47.889999000000003</v>
      </c>
      <c r="H347">
        <v>48.099997999999999</v>
      </c>
      <c r="I347">
        <v>45.349997999999999</v>
      </c>
      <c r="J347">
        <v>45.349997999999999</v>
      </c>
      <c r="K347">
        <v>45.349997999999999</v>
      </c>
      <c r="L347">
        <v>37220000</v>
      </c>
    </row>
    <row r="348" spans="1:12" x14ac:dyDescent="0.25">
      <c r="A348" t="str">
        <f t="shared" si="20"/>
        <v>S&amp;P5001956FALSEFALSE</v>
      </c>
      <c r="B348" t="s">
        <v>12</v>
      </c>
      <c r="C348" t="b">
        <f t="shared" si="21"/>
        <v>0</v>
      </c>
      <c r="D348" t="b">
        <f t="shared" si="22"/>
        <v>0</v>
      </c>
      <c r="E348">
        <f t="shared" si="23"/>
        <v>1956</v>
      </c>
      <c r="F348" s="1">
        <v>20729</v>
      </c>
      <c r="G348">
        <v>44.700001</v>
      </c>
      <c r="H348">
        <v>47</v>
      </c>
      <c r="I348">
        <v>44.700001</v>
      </c>
      <c r="J348">
        <v>45.580002</v>
      </c>
      <c r="K348">
        <v>45.580002</v>
      </c>
      <c r="L348">
        <v>40300000</v>
      </c>
    </row>
    <row r="349" spans="1:12" x14ac:dyDescent="0.25">
      <c r="A349" t="str">
        <f t="shared" si="20"/>
        <v>S&amp;P5001956FALSEFALSE</v>
      </c>
      <c r="B349" t="s">
        <v>12</v>
      </c>
      <c r="C349" t="b">
        <f t="shared" si="21"/>
        <v>0</v>
      </c>
      <c r="D349" t="b">
        <f t="shared" si="22"/>
        <v>0</v>
      </c>
      <c r="E349">
        <f t="shared" si="23"/>
        <v>1956</v>
      </c>
      <c r="F349" s="1">
        <v>20760</v>
      </c>
      <c r="G349">
        <v>46.52</v>
      </c>
      <c r="H349">
        <v>47.599997999999999</v>
      </c>
      <c r="I349">
        <v>44.380001</v>
      </c>
      <c r="J349">
        <v>45.080002</v>
      </c>
      <c r="K349">
        <v>45.080002</v>
      </c>
      <c r="L349">
        <v>43550000</v>
      </c>
    </row>
    <row r="350" spans="1:12" x14ac:dyDescent="0.25">
      <c r="A350" t="str">
        <f t="shared" si="20"/>
        <v>S&amp;P5001956FALSETRUE</v>
      </c>
      <c r="B350" t="s">
        <v>12</v>
      </c>
      <c r="C350" t="b">
        <f t="shared" si="21"/>
        <v>0</v>
      </c>
      <c r="D350" t="b">
        <f t="shared" si="22"/>
        <v>1</v>
      </c>
      <c r="E350">
        <f t="shared" si="23"/>
        <v>1956</v>
      </c>
      <c r="F350" s="1">
        <v>20790</v>
      </c>
      <c r="G350">
        <v>45.98</v>
      </c>
      <c r="H350">
        <v>47.040000999999997</v>
      </c>
      <c r="I350">
        <v>45.84</v>
      </c>
      <c r="J350">
        <v>46.669998</v>
      </c>
      <c r="K350">
        <v>46.669998</v>
      </c>
      <c r="L350">
        <v>46330000</v>
      </c>
    </row>
    <row r="351" spans="1:12" x14ac:dyDescent="0.25">
      <c r="A351" t="str">
        <f t="shared" si="20"/>
        <v>S&amp;P5001957TRUEFALSE</v>
      </c>
      <c r="B351" t="s">
        <v>12</v>
      </c>
      <c r="C351" t="b">
        <f t="shared" si="21"/>
        <v>1</v>
      </c>
      <c r="D351" t="b">
        <f t="shared" si="22"/>
        <v>0</v>
      </c>
      <c r="E351">
        <f t="shared" si="23"/>
        <v>1957</v>
      </c>
      <c r="F351" s="1">
        <v>20821</v>
      </c>
      <c r="G351">
        <v>46.200001</v>
      </c>
      <c r="H351">
        <v>46.66</v>
      </c>
      <c r="I351">
        <v>44.400002000000001</v>
      </c>
      <c r="J351">
        <v>44.720001000000003</v>
      </c>
      <c r="K351">
        <v>44.720001000000003</v>
      </c>
      <c r="L351">
        <v>48140000</v>
      </c>
    </row>
    <row r="352" spans="1:12" x14ac:dyDescent="0.25">
      <c r="A352" t="str">
        <f t="shared" si="20"/>
        <v>S&amp;P5001957FALSEFALSE</v>
      </c>
      <c r="B352" t="s">
        <v>12</v>
      </c>
      <c r="C352" t="b">
        <f t="shared" si="21"/>
        <v>0</v>
      </c>
      <c r="D352" t="b">
        <f t="shared" si="22"/>
        <v>0</v>
      </c>
      <c r="E352">
        <f t="shared" si="23"/>
        <v>1957</v>
      </c>
      <c r="F352" s="1">
        <v>20852</v>
      </c>
      <c r="G352">
        <v>44.619999</v>
      </c>
      <c r="H352">
        <v>44.619999</v>
      </c>
      <c r="I352">
        <v>42.389999000000003</v>
      </c>
      <c r="J352">
        <v>43.259998000000003</v>
      </c>
      <c r="K352">
        <v>43.259998000000003</v>
      </c>
      <c r="L352">
        <v>37530000</v>
      </c>
    </row>
    <row r="353" spans="1:12" x14ac:dyDescent="0.25">
      <c r="A353" t="str">
        <f t="shared" si="20"/>
        <v>S&amp;P5001957FALSEFALSE</v>
      </c>
      <c r="B353" t="s">
        <v>12</v>
      </c>
      <c r="C353" t="b">
        <f t="shared" si="21"/>
        <v>0</v>
      </c>
      <c r="D353" t="b">
        <f t="shared" si="22"/>
        <v>0</v>
      </c>
      <c r="E353">
        <f t="shared" si="23"/>
        <v>1957</v>
      </c>
      <c r="F353" s="1">
        <v>20880</v>
      </c>
      <c r="G353">
        <v>43.740001999999997</v>
      </c>
      <c r="H353">
        <v>44.23</v>
      </c>
      <c r="I353">
        <v>43.740001999999997</v>
      </c>
      <c r="J353">
        <v>44.110000999999997</v>
      </c>
      <c r="K353">
        <v>44.110000999999997</v>
      </c>
      <c r="L353">
        <v>35620000</v>
      </c>
    </row>
    <row r="354" spans="1:12" x14ac:dyDescent="0.25">
      <c r="A354" t="str">
        <f t="shared" si="20"/>
        <v>S&amp;P5001957FALSEFALSE</v>
      </c>
      <c r="B354" t="s">
        <v>12</v>
      </c>
      <c r="C354" t="b">
        <f t="shared" si="21"/>
        <v>0</v>
      </c>
      <c r="D354" t="b">
        <f t="shared" si="22"/>
        <v>0</v>
      </c>
      <c r="E354">
        <f t="shared" si="23"/>
        <v>1957</v>
      </c>
      <c r="F354" s="1">
        <v>20911</v>
      </c>
      <c r="G354">
        <v>44.139999000000003</v>
      </c>
      <c r="H354">
        <v>45.740001999999997</v>
      </c>
      <c r="I354">
        <v>44.139999000000003</v>
      </c>
      <c r="J354">
        <v>45.740001999999997</v>
      </c>
      <c r="K354">
        <v>45.740001999999997</v>
      </c>
      <c r="L354">
        <v>48290000</v>
      </c>
    </row>
    <row r="355" spans="1:12" x14ac:dyDescent="0.25">
      <c r="A355" t="str">
        <f t="shared" si="20"/>
        <v>S&amp;P5001957FALSEFALSE</v>
      </c>
      <c r="B355" t="s">
        <v>12</v>
      </c>
      <c r="C355" t="b">
        <f t="shared" si="21"/>
        <v>0</v>
      </c>
      <c r="D355" t="b">
        <f t="shared" si="22"/>
        <v>0</v>
      </c>
      <c r="E355">
        <f t="shared" si="23"/>
        <v>1957</v>
      </c>
      <c r="F355" s="1">
        <v>20941</v>
      </c>
      <c r="G355">
        <v>46.02</v>
      </c>
      <c r="H355">
        <v>47.43</v>
      </c>
      <c r="I355">
        <v>46.02</v>
      </c>
      <c r="J355">
        <v>47.43</v>
      </c>
      <c r="K355">
        <v>47.43</v>
      </c>
      <c r="L355">
        <v>52560000</v>
      </c>
    </row>
    <row r="356" spans="1:12" x14ac:dyDescent="0.25">
      <c r="A356" t="str">
        <f t="shared" si="20"/>
        <v>S&amp;P5001957FALSEFALSE</v>
      </c>
      <c r="B356" t="s">
        <v>12</v>
      </c>
      <c r="C356" t="b">
        <f t="shared" si="21"/>
        <v>0</v>
      </c>
      <c r="D356" t="b">
        <f t="shared" si="22"/>
        <v>0</v>
      </c>
      <c r="E356">
        <f t="shared" si="23"/>
        <v>1957</v>
      </c>
      <c r="F356" s="1">
        <v>20972</v>
      </c>
      <c r="G356">
        <v>47.369999</v>
      </c>
      <c r="H356">
        <v>48.240001999999997</v>
      </c>
      <c r="I356">
        <v>46.779998999999997</v>
      </c>
      <c r="J356">
        <v>47.369999</v>
      </c>
      <c r="K356">
        <v>47.369999</v>
      </c>
      <c r="L356">
        <v>43470000</v>
      </c>
    </row>
    <row r="357" spans="1:12" x14ac:dyDescent="0.25">
      <c r="A357" t="str">
        <f t="shared" si="20"/>
        <v>S&amp;P5001957FALSEFALSE</v>
      </c>
      <c r="B357" t="s">
        <v>12</v>
      </c>
      <c r="C357" t="b">
        <f t="shared" si="21"/>
        <v>0</v>
      </c>
      <c r="D357" t="b">
        <f t="shared" si="22"/>
        <v>0</v>
      </c>
      <c r="E357">
        <f t="shared" si="23"/>
        <v>1957</v>
      </c>
      <c r="F357" s="1">
        <v>21002</v>
      </c>
      <c r="G357">
        <v>47.43</v>
      </c>
      <c r="H357">
        <v>49.130001</v>
      </c>
      <c r="I357">
        <v>47.43</v>
      </c>
      <c r="J357">
        <v>47.91</v>
      </c>
      <c r="K357">
        <v>47.91</v>
      </c>
      <c r="L357">
        <v>48230000</v>
      </c>
    </row>
    <row r="358" spans="1:12" x14ac:dyDescent="0.25">
      <c r="A358" t="str">
        <f t="shared" si="20"/>
        <v>S&amp;P5001957FALSEFALSE</v>
      </c>
      <c r="B358" t="s">
        <v>12</v>
      </c>
      <c r="C358" t="b">
        <f t="shared" si="21"/>
        <v>0</v>
      </c>
      <c r="D358" t="b">
        <f t="shared" si="22"/>
        <v>0</v>
      </c>
      <c r="E358">
        <f t="shared" si="23"/>
        <v>1957</v>
      </c>
      <c r="F358" s="1">
        <v>21033</v>
      </c>
      <c r="G358">
        <v>47.790000999999997</v>
      </c>
      <c r="H358">
        <v>47.790000999999997</v>
      </c>
      <c r="I358">
        <v>43.889999000000003</v>
      </c>
      <c r="J358">
        <v>45.220001000000003</v>
      </c>
      <c r="K358">
        <v>45.220001000000003</v>
      </c>
      <c r="L358">
        <v>41390000</v>
      </c>
    </row>
    <row r="359" spans="1:12" x14ac:dyDescent="0.25">
      <c r="A359" t="str">
        <f t="shared" si="20"/>
        <v>S&amp;P5001957FALSEFALSE</v>
      </c>
      <c r="B359" t="s">
        <v>12</v>
      </c>
      <c r="C359" t="b">
        <f t="shared" si="21"/>
        <v>0</v>
      </c>
      <c r="D359" t="b">
        <f t="shared" si="22"/>
        <v>0</v>
      </c>
      <c r="E359">
        <f t="shared" si="23"/>
        <v>1957</v>
      </c>
      <c r="F359" s="1">
        <v>21064</v>
      </c>
      <c r="G359">
        <v>45.439999</v>
      </c>
      <c r="H359">
        <v>45.439999</v>
      </c>
      <c r="I359">
        <v>42.419998</v>
      </c>
      <c r="J359">
        <v>42.419998</v>
      </c>
      <c r="K359">
        <v>42.419998</v>
      </c>
      <c r="L359">
        <v>36890000</v>
      </c>
    </row>
    <row r="360" spans="1:12" x14ac:dyDescent="0.25">
      <c r="A360" t="str">
        <f t="shared" si="20"/>
        <v>S&amp;P5001957FALSEFALSE</v>
      </c>
      <c r="B360" t="s">
        <v>12</v>
      </c>
      <c r="C360" t="b">
        <f t="shared" si="21"/>
        <v>0</v>
      </c>
      <c r="D360" t="b">
        <f t="shared" si="22"/>
        <v>0</v>
      </c>
      <c r="E360">
        <f t="shared" si="23"/>
        <v>1957</v>
      </c>
      <c r="F360" s="1">
        <v>21094</v>
      </c>
      <c r="G360">
        <v>42.759998000000003</v>
      </c>
      <c r="H360">
        <v>43.139999000000003</v>
      </c>
      <c r="I360">
        <v>38.979999999999997</v>
      </c>
      <c r="J360">
        <v>41.060001</v>
      </c>
      <c r="K360">
        <v>41.060001</v>
      </c>
      <c r="L360">
        <v>63960000</v>
      </c>
    </row>
    <row r="361" spans="1:12" x14ac:dyDescent="0.25">
      <c r="A361" t="str">
        <f t="shared" si="20"/>
        <v>S&amp;P5001957FALSEFALSE</v>
      </c>
      <c r="B361" t="s">
        <v>12</v>
      </c>
      <c r="C361" t="b">
        <f t="shared" si="21"/>
        <v>0</v>
      </c>
      <c r="D361" t="b">
        <f t="shared" si="22"/>
        <v>0</v>
      </c>
      <c r="E361">
        <f t="shared" si="23"/>
        <v>1957</v>
      </c>
      <c r="F361" s="1">
        <v>21125</v>
      </c>
      <c r="G361">
        <v>40.439999</v>
      </c>
      <c r="H361">
        <v>41.720001000000003</v>
      </c>
      <c r="I361">
        <v>39.439999</v>
      </c>
      <c r="J361">
        <v>41.720001000000003</v>
      </c>
      <c r="K361">
        <v>41.720001000000003</v>
      </c>
      <c r="L361">
        <v>48200000</v>
      </c>
    </row>
    <row r="362" spans="1:12" x14ac:dyDescent="0.25">
      <c r="A362" t="str">
        <f t="shared" si="20"/>
        <v>S&amp;P5001957FALSETRUE</v>
      </c>
      <c r="B362" t="s">
        <v>12</v>
      </c>
      <c r="C362" t="b">
        <f t="shared" si="21"/>
        <v>0</v>
      </c>
      <c r="D362" t="b">
        <f t="shared" si="22"/>
        <v>1</v>
      </c>
      <c r="E362">
        <f t="shared" si="23"/>
        <v>1957</v>
      </c>
      <c r="F362" s="1">
        <v>21155</v>
      </c>
      <c r="G362">
        <v>41.360000999999997</v>
      </c>
      <c r="H362">
        <v>41.540000999999997</v>
      </c>
      <c r="I362">
        <v>39.380001</v>
      </c>
      <c r="J362">
        <v>39.990001999999997</v>
      </c>
      <c r="K362">
        <v>39.990001999999997</v>
      </c>
      <c r="L362">
        <v>54440000</v>
      </c>
    </row>
    <row r="363" spans="1:12" x14ac:dyDescent="0.25">
      <c r="A363" t="str">
        <f t="shared" si="20"/>
        <v>S&amp;P5001958TRUEFALSE</v>
      </c>
      <c r="B363" t="s">
        <v>12</v>
      </c>
      <c r="C363" t="b">
        <f t="shared" si="21"/>
        <v>1</v>
      </c>
      <c r="D363" t="b">
        <f t="shared" si="22"/>
        <v>0</v>
      </c>
      <c r="E363">
        <f t="shared" si="23"/>
        <v>1958</v>
      </c>
      <c r="F363" s="1">
        <v>21186</v>
      </c>
      <c r="G363">
        <v>40.330002</v>
      </c>
      <c r="H363">
        <v>41.880001</v>
      </c>
      <c r="I363">
        <v>40.330002</v>
      </c>
      <c r="J363">
        <v>41.700001</v>
      </c>
      <c r="K363">
        <v>41.700001</v>
      </c>
      <c r="L363">
        <v>49830000</v>
      </c>
    </row>
    <row r="364" spans="1:12" x14ac:dyDescent="0.25">
      <c r="A364" t="str">
        <f t="shared" si="20"/>
        <v>S&amp;P5001958FALSEFALSE</v>
      </c>
      <c r="B364" t="s">
        <v>12</v>
      </c>
      <c r="C364" t="b">
        <f t="shared" si="21"/>
        <v>0</v>
      </c>
      <c r="D364" t="b">
        <f t="shared" si="22"/>
        <v>0</v>
      </c>
      <c r="E364">
        <f t="shared" si="23"/>
        <v>1958</v>
      </c>
      <c r="F364" s="1">
        <v>21217</v>
      </c>
      <c r="G364">
        <v>42.040000999999997</v>
      </c>
      <c r="H364">
        <v>42.459999000000003</v>
      </c>
      <c r="I364">
        <v>40.610000999999997</v>
      </c>
      <c r="J364">
        <v>40.840000000000003</v>
      </c>
      <c r="K364">
        <v>40.840000000000003</v>
      </c>
      <c r="L364">
        <v>40190000</v>
      </c>
    </row>
    <row r="365" spans="1:12" x14ac:dyDescent="0.25">
      <c r="A365" t="str">
        <f t="shared" si="20"/>
        <v>S&amp;P5001958FALSEFALSE</v>
      </c>
      <c r="B365" t="s">
        <v>12</v>
      </c>
      <c r="C365" t="b">
        <f t="shared" si="21"/>
        <v>0</v>
      </c>
      <c r="D365" t="b">
        <f t="shared" si="22"/>
        <v>0</v>
      </c>
      <c r="E365">
        <f t="shared" si="23"/>
        <v>1958</v>
      </c>
      <c r="F365" s="1">
        <v>21245</v>
      </c>
      <c r="G365">
        <v>41.130001</v>
      </c>
      <c r="H365">
        <v>42.580002</v>
      </c>
      <c r="I365">
        <v>41.130001</v>
      </c>
      <c r="J365">
        <v>42.099997999999999</v>
      </c>
      <c r="K365">
        <v>42.099997999999999</v>
      </c>
      <c r="L365">
        <v>46680000</v>
      </c>
    </row>
    <row r="366" spans="1:12" x14ac:dyDescent="0.25">
      <c r="A366" t="str">
        <f t="shared" si="20"/>
        <v>S&amp;P5001958FALSEFALSE</v>
      </c>
      <c r="B366" t="s">
        <v>12</v>
      </c>
      <c r="C366" t="b">
        <f t="shared" si="21"/>
        <v>0</v>
      </c>
      <c r="D366" t="b">
        <f t="shared" si="22"/>
        <v>0</v>
      </c>
      <c r="E366">
        <f t="shared" si="23"/>
        <v>1958</v>
      </c>
      <c r="F366" s="1">
        <v>21276</v>
      </c>
      <c r="G366">
        <v>41.93</v>
      </c>
      <c r="H366">
        <v>43.439999</v>
      </c>
      <c r="I366">
        <v>41.330002</v>
      </c>
      <c r="J366">
        <v>43.439999</v>
      </c>
      <c r="K366">
        <v>43.439999</v>
      </c>
      <c r="L366">
        <v>50270000</v>
      </c>
    </row>
    <row r="367" spans="1:12" x14ac:dyDescent="0.25">
      <c r="A367" t="str">
        <f t="shared" si="20"/>
        <v>S&amp;P5001958FALSEFALSE</v>
      </c>
      <c r="B367" t="s">
        <v>12</v>
      </c>
      <c r="C367" t="b">
        <f t="shared" si="21"/>
        <v>0</v>
      </c>
      <c r="D367" t="b">
        <f t="shared" si="22"/>
        <v>0</v>
      </c>
      <c r="E367">
        <f t="shared" si="23"/>
        <v>1958</v>
      </c>
      <c r="F367" s="1">
        <v>21306</v>
      </c>
      <c r="G367">
        <v>43.540000999999997</v>
      </c>
      <c r="H367">
        <v>44.09</v>
      </c>
      <c r="I367">
        <v>43.119999</v>
      </c>
      <c r="J367">
        <v>44.09</v>
      </c>
      <c r="K367">
        <v>44.09</v>
      </c>
      <c r="L367">
        <v>54100000</v>
      </c>
    </row>
    <row r="368" spans="1:12" x14ac:dyDescent="0.25">
      <c r="A368" t="str">
        <f t="shared" si="20"/>
        <v>S&amp;P5001958FALSEFALSE</v>
      </c>
      <c r="B368" t="s">
        <v>12</v>
      </c>
      <c r="C368" t="b">
        <f t="shared" si="21"/>
        <v>0</v>
      </c>
      <c r="D368" t="b">
        <f t="shared" si="22"/>
        <v>0</v>
      </c>
      <c r="E368">
        <f t="shared" si="23"/>
        <v>1958</v>
      </c>
      <c r="F368" s="1">
        <v>21337</v>
      </c>
      <c r="G368">
        <v>44.310001</v>
      </c>
      <c r="H368">
        <v>45.34</v>
      </c>
      <c r="I368">
        <v>44.310001</v>
      </c>
      <c r="J368">
        <v>45.240001999999997</v>
      </c>
      <c r="K368">
        <v>45.240001999999997</v>
      </c>
      <c r="L368">
        <v>56610000</v>
      </c>
    </row>
    <row r="369" spans="1:12" x14ac:dyDescent="0.25">
      <c r="A369" t="str">
        <f t="shared" si="20"/>
        <v>S&amp;P5001958FALSEFALSE</v>
      </c>
      <c r="B369" t="s">
        <v>12</v>
      </c>
      <c r="C369" t="b">
        <f t="shared" si="21"/>
        <v>0</v>
      </c>
      <c r="D369" t="b">
        <f t="shared" si="22"/>
        <v>0</v>
      </c>
      <c r="E369">
        <f t="shared" si="23"/>
        <v>1958</v>
      </c>
      <c r="F369" s="1">
        <v>21367</v>
      </c>
      <c r="G369">
        <v>45.279998999999997</v>
      </c>
      <c r="H369">
        <v>47.189999</v>
      </c>
      <c r="I369">
        <v>45.110000999999997</v>
      </c>
      <c r="J369">
        <v>47.189999</v>
      </c>
      <c r="K369">
        <v>47.189999</v>
      </c>
      <c r="L369">
        <v>69430000</v>
      </c>
    </row>
    <row r="370" spans="1:12" x14ac:dyDescent="0.25">
      <c r="A370" t="str">
        <f t="shared" si="20"/>
        <v>S&amp;P5001958FALSEFALSE</v>
      </c>
      <c r="B370" t="s">
        <v>12</v>
      </c>
      <c r="C370" t="b">
        <f t="shared" si="21"/>
        <v>0</v>
      </c>
      <c r="D370" t="b">
        <f t="shared" si="22"/>
        <v>0</v>
      </c>
      <c r="E370">
        <f t="shared" si="23"/>
        <v>1958</v>
      </c>
      <c r="F370" s="1">
        <v>21398</v>
      </c>
      <c r="G370">
        <v>47.490001999999997</v>
      </c>
      <c r="H370">
        <v>48.16</v>
      </c>
      <c r="I370">
        <v>47.220001000000003</v>
      </c>
      <c r="J370">
        <v>47.75</v>
      </c>
      <c r="K370">
        <v>47.75</v>
      </c>
      <c r="L370">
        <v>62300000</v>
      </c>
    </row>
    <row r="371" spans="1:12" x14ac:dyDescent="0.25">
      <c r="A371" t="str">
        <f t="shared" si="20"/>
        <v>S&amp;P5001958FALSEFALSE</v>
      </c>
      <c r="B371" t="s">
        <v>12</v>
      </c>
      <c r="C371" t="b">
        <f t="shared" si="21"/>
        <v>0</v>
      </c>
      <c r="D371" t="b">
        <f t="shared" si="22"/>
        <v>0</v>
      </c>
      <c r="E371">
        <f t="shared" si="23"/>
        <v>1958</v>
      </c>
      <c r="F371" s="1">
        <v>21429</v>
      </c>
      <c r="G371">
        <v>48</v>
      </c>
      <c r="H371">
        <v>50.060001</v>
      </c>
      <c r="I371">
        <v>47.970001000000003</v>
      </c>
      <c r="J371">
        <v>50.060001</v>
      </c>
      <c r="K371">
        <v>50.060001</v>
      </c>
      <c r="L371">
        <v>71940000</v>
      </c>
    </row>
    <row r="372" spans="1:12" x14ac:dyDescent="0.25">
      <c r="A372" t="str">
        <f t="shared" si="20"/>
        <v>S&amp;P5001958FALSEFALSE</v>
      </c>
      <c r="B372" t="s">
        <v>12</v>
      </c>
      <c r="C372" t="b">
        <f t="shared" si="21"/>
        <v>0</v>
      </c>
      <c r="D372" t="b">
        <f t="shared" si="22"/>
        <v>0</v>
      </c>
      <c r="E372">
        <f t="shared" si="23"/>
        <v>1958</v>
      </c>
      <c r="F372" s="1">
        <v>21459</v>
      </c>
      <c r="G372">
        <v>49.98</v>
      </c>
      <c r="H372">
        <v>51.619999</v>
      </c>
      <c r="I372">
        <v>49.98</v>
      </c>
      <c r="J372">
        <v>51.330002</v>
      </c>
      <c r="K372">
        <v>51.330002</v>
      </c>
      <c r="L372">
        <v>95020000</v>
      </c>
    </row>
    <row r="373" spans="1:12" x14ac:dyDescent="0.25">
      <c r="A373" t="str">
        <f t="shared" si="20"/>
        <v>S&amp;P5001958FALSEFALSE</v>
      </c>
      <c r="B373" t="s">
        <v>12</v>
      </c>
      <c r="C373" t="b">
        <f t="shared" si="21"/>
        <v>0</v>
      </c>
      <c r="D373" t="b">
        <f t="shared" si="22"/>
        <v>0</v>
      </c>
      <c r="E373">
        <f t="shared" si="23"/>
        <v>1958</v>
      </c>
      <c r="F373" s="1">
        <v>21490</v>
      </c>
      <c r="G373">
        <v>51.560001</v>
      </c>
      <c r="H373">
        <v>53.240001999999997</v>
      </c>
      <c r="I373">
        <v>51.02</v>
      </c>
      <c r="J373">
        <v>52.48</v>
      </c>
      <c r="K373">
        <v>52.48</v>
      </c>
      <c r="L373">
        <v>74350000</v>
      </c>
    </row>
    <row r="374" spans="1:12" x14ac:dyDescent="0.25">
      <c r="A374" t="str">
        <f t="shared" si="20"/>
        <v>S&amp;P5001958FALSETRUE</v>
      </c>
      <c r="B374" t="s">
        <v>12</v>
      </c>
      <c r="C374" t="b">
        <f t="shared" si="21"/>
        <v>0</v>
      </c>
      <c r="D374" t="b">
        <f t="shared" si="22"/>
        <v>1</v>
      </c>
      <c r="E374">
        <f t="shared" si="23"/>
        <v>1958</v>
      </c>
      <c r="F374" s="1">
        <v>21520</v>
      </c>
      <c r="G374">
        <v>52.689999</v>
      </c>
      <c r="H374">
        <v>55.209999000000003</v>
      </c>
      <c r="I374">
        <v>52.459999000000003</v>
      </c>
      <c r="J374">
        <v>55.209999000000003</v>
      </c>
      <c r="K374">
        <v>55.209999000000003</v>
      </c>
      <c r="L374">
        <v>75940000</v>
      </c>
    </row>
    <row r="375" spans="1:12" x14ac:dyDescent="0.25">
      <c r="A375" t="str">
        <f t="shared" si="20"/>
        <v>S&amp;P5001959TRUEFALSE</v>
      </c>
      <c r="B375" t="s">
        <v>12</v>
      </c>
      <c r="C375" t="b">
        <f t="shared" si="21"/>
        <v>1</v>
      </c>
      <c r="D375" t="b">
        <f t="shared" si="22"/>
        <v>0</v>
      </c>
      <c r="E375">
        <f t="shared" si="23"/>
        <v>1959</v>
      </c>
      <c r="F375" s="1">
        <v>21551</v>
      </c>
      <c r="G375">
        <v>55.439999</v>
      </c>
      <c r="H375">
        <v>56.040000999999997</v>
      </c>
      <c r="I375">
        <v>54.889999000000003</v>
      </c>
      <c r="J375">
        <v>55.450001</v>
      </c>
      <c r="K375">
        <v>55.450001</v>
      </c>
      <c r="L375">
        <v>83240000</v>
      </c>
    </row>
    <row r="376" spans="1:12" x14ac:dyDescent="0.25">
      <c r="A376" t="str">
        <f t="shared" si="20"/>
        <v>S&amp;P5001959FALSEFALSE</v>
      </c>
      <c r="B376" t="s">
        <v>12</v>
      </c>
      <c r="C376" t="b">
        <f t="shared" si="21"/>
        <v>0</v>
      </c>
      <c r="D376" t="b">
        <f t="shared" si="22"/>
        <v>0</v>
      </c>
      <c r="E376">
        <f t="shared" si="23"/>
        <v>1959</v>
      </c>
      <c r="F376" s="1">
        <v>21582</v>
      </c>
      <c r="G376">
        <v>55.209999000000003</v>
      </c>
      <c r="H376">
        <v>55.52</v>
      </c>
      <c r="I376">
        <v>53.580002</v>
      </c>
      <c r="J376">
        <v>55.41</v>
      </c>
      <c r="K376">
        <v>55.41</v>
      </c>
      <c r="L376">
        <v>65790000</v>
      </c>
    </row>
    <row r="377" spans="1:12" x14ac:dyDescent="0.25">
      <c r="A377" t="str">
        <f t="shared" si="20"/>
        <v>S&amp;P5001959FALSEFALSE</v>
      </c>
      <c r="B377" t="s">
        <v>12</v>
      </c>
      <c r="C377" t="b">
        <f t="shared" si="21"/>
        <v>0</v>
      </c>
      <c r="D377" t="b">
        <f t="shared" si="22"/>
        <v>0</v>
      </c>
      <c r="E377">
        <f t="shared" si="23"/>
        <v>1959</v>
      </c>
      <c r="F377" s="1">
        <v>21610</v>
      </c>
      <c r="G377">
        <v>55.73</v>
      </c>
      <c r="H377">
        <v>56.669998</v>
      </c>
      <c r="I377">
        <v>55.439999</v>
      </c>
      <c r="J377">
        <v>55.439999</v>
      </c>
      <c r="K377">
        <v>55.439999</v>
      </c>
      <c r="L377">
        <v>82430000</v>
      </c>
    </row>
    <row r="378" spans="1:12" x14ac:dyDescent="0.25">
      <c r="A378" t="str">
        <f t="shared" si="20"/>
        <v>S&amp;P5001959FALSEFALSE</v>
      </c>
      <c r="B378" t="s">
        <v>12</v>
      </c>
      <c r="C378" t="b">
        <f t="shared" si="21"/>
        <v>0</v>
      </c>
      <c r="D378" t="b">
        <f t="shared" si="22"/>
        <v>0</v>
      </c>
      <c r="E378">
        <f t="shared" si="23"/>
        <v>1959</v>
      </c>
      <c r="F378" s="1">
        <v>21641</v>
      </c>
      <c r="G378">
        <v>55.689999</v>
      </c>
      <c r="H378">
        <v>58.169998</v>
      </c>
      <c r="I378">
        <v>55.689999</v>
      </c>
      <c r="J378">
        <v>57.59</v>
      </c>
      <c r="K378">
        <v>57.59</v>
      </c>
      <c r="L378">
        <v>75840000</v>
      </c>
    </row>
    <row r="379" spans="1:12" x14ac:dyDescent="0.25">
      <c r="A379" t="str">
        <f t="shared" si="20"/>
        <v>S&amp;P5001959FALSEFALSE</v>
      </c>
      <c r="B379" t="s">
        <v>12</v>
      </c>
      <c r="C379" t="b">
        <f t="shared" si="21"/>
        <v>0</v>
      </c>
      <c r="D379" t="b">
        <f t="shared" si="22"/>
        <v>0</v>
      </c>
      <c r="E379">
        <f t="shared" si="23"/>
        <v>1959</v>
      </c>
      <c r="F379" s="1">
        <v>21671</v>
      </c>
      <c r="G379">
        <v>57.650002000000001</v>
      </c>
      <c r="H379">
        <v>58.68</v>
      </c>
      <c r="I379">
        <v>56.880001</v>
      </c>
      <c r="J379">
        <v>58.68</v>
      </c>
      <c r="K379">
        <v>58.68</v>
      </c>
      <c r="L379">
        <v>70950000</v>
      </c>
    </row>
    <row r="380" spans="1:12" x14ac:dyDescent="0.25">
      <c r="A380" t="str">
        <f t="shared" si="20"/>
        <v>S&amp;P5001959FALSEFALSE</v>
      </c>
      <c r="B380" t="s">
        <v>12</v>
      </c>
      <c r="C380" t="b">
        <f t="shared" si="21"/>
        <v>0</v>
      </c>
      <c r="D380" t="b">
        <f t="shared" si="22"/>
        <v>0</v>
      </c>
      <c r="E380">
        <f t="shared" si="23"/>
        <v>1959</v>
      </c>
      <c r="F380" s="1">
        <v>21702</v>
      </c>
      <c r="G380">
        <v>58.630001</v>
      </c>
      <c r="H380">
        <v>58.630001</v>
      </c>
      <c r="I380">
        <v>56.360000999999997</v>
      </c>
      <c r="J380">
        <v>58.470001000000003</v>
      </c>
      <c r="K380">
        <v>58.470001000000003</v>
      </c>
      <c r="L380">
        <v>64310000</v>
      </c>
    </row>
    <row r="381" spans="1:12" x14ac:dyDescent="0.25">
      <c r="A381" t="str">
        <f t="shared" si="20"/>
        <v>S&amp;P5001959FALSEFALSE</v>
      </c>
      <c r="B381" t="s">
        <v>12</v>
      </c>
      <c r="C381" t="b">
        <f t="shared" si="21"/>
        <v>0</v>
      </c>
      <c r="D381" t="b">
        <f t="shared" si="22"/>
        <v>0</v>
      </c>
      <c r="E381">
        <f t="shared" si="23"/>
        <v>1959</v>
      </c>
      <c r="F381" s="1">
        <v>21732</v>
      </c>
      <c r="G381">
        <v>58.970001000000003</v>
      </c>
      <c r="H381">
        <v>60.619999</v>
      </c>
      <c r="I381">
        <v>58.91</v>
      </c>
      <c r="J381">
        <v>60.509998000000003</v>
      </c>
      <c r="K381">
        <v>60.509998000000003</v>
      </c>
      <c r="L381">
        <v>70900000</v>
      </c>
    </row>
    <row r="382" spans="1:12" x14ac:dyDescent="0.25">
      <c r="A382" t="str">
        <f t="shared" si="20"/>
        <v>S&amp;P5001959FALSEFALSE</v>
      </c>
      <c r="B382" t="s">
        <v>12</v>
      </c>
      <c r="C382" t="b">
        <f t="shared" si="21"/>
        <v>0</v>
      </c>
      <c r="D382" t="b">
        <f t="shared" si="22"/>
        <v>0</v>
      </c>
      <c r="E382">
        <f t="shared" si="23"/>
        <v>1959</v>
      </c>
      <c r="F382" s="1">
        <v>21763</v>
      </c>
      <c r="G382">
        <v>60.709999000000003</v>
      </c>
      <c r="H382">
        <v>60.709999000000003</v>
      </c>
      <c r="I382">
        <v>58.27</v>
      </c>
      <c r="J382">
        <v>59.599997999999999</v>
      </c>
      <c r="K382">
        <v>59.599997999999999</v>
      </c>
      <c r="L382">
        <v>51050000</v>
      </c>
    </row>
    <row r="383" spans="1:12" x14ac:dyDescent="0.25">
      <c r="A383" t="str">
        <f t="shared" si="20"/>
        <v>S&amp;P5001959FALSEFALSE</v>
      </c>
      <c r="B383" t="s">
        <v>12</v>
      </c>
      <c r="C383" t="b">
        <f t="shared" si="21"/>
        <v>0</v>
      </c>
      <c r="D383" t="b">
        <f t="shared" si="22"/>
        <v>0</v>
      </c>
      <c r="E383">
        <f t="shared" si="23"/>
        <v>1959</v>
      </c>
      <c r="F383" s="1">
        <v>21794</v>
      </c>
      <c r="G383">
        <v>58.869999</v>
      </c>
      <c r="H383">
        <v>58.919998</v>
      </c>
      <c r="I383">
        <v>55.139999000000003</v>
      </c>
      <c r="J383">
        <v>56.880001</v>
      </c>
      <c r="K383">
        <v>56.880001</v>
      </c>
      <c r="L383">
        <v>57500000</v>
      </c>
    </row>
    <row r="384" spans="1:12" x14ac:dyDescent="0.25">
      <c r="A384" t="str">
        <f t="shared" si="20"/>
        <v>S&amp;P5001959FALSEFALSE</v>
      </c>
      <c r="B384" t="s">
        <v>12</v>
      </c>
      <c r="C384" t="b">
        <f t="shared" si="21"/>
        <v>0</v>
      </c>
      <c r="D384" t="b">
        <f t="shared" si="22"/>
        <v>0</v>
      </c>
      <c r="E384">
        <f t="shared" si="23"/>
        <v>1959</v>
      </c>
      <c r="F384" s="1">
        <v>21824</v>
      </c>
      <c r="G384">
        <v>56.939999</v>
      </c>
      <c r="H384">
        <v>57.52</v>
      </c>
      <c r="I384">
        <v>56</v>
      </c>
      <c r="J384">
        <v>57.52</v>
      </c>
      <c r="K384">
        <v>57.52</v>
      </c>
      <c r="L384">
        <v>61330000</v>
      </c>
    </row>
    <row r="385" spans="1:12" x14ac:dyDescent="0.25">
      <c r="A385" t="str">
        <f t="shared" si="20"/>
        <v>S&amp;P5001959FALSEFALSE</v>
      </c>
      <c r="B385" t="s">
        <v>12</v>
      </c>
      <c r="C385" t="b">
        <f t="shared" si="21"/>
        <v>0</v>
      </c>
      <c r="D385" t="b">
        <f t="shared" si="22"/>
        <v>0</v>
      </c>
      <c r="E385">
        <f t="shared" si="23"/>
        <v>1959</v>
      </c>
      <c r="F385" s="1">
        <v>21855</v>
      </c>
      <c r="G385">
        <v>57.41</v>
      </c>
      <c r="H385">
        <v>58.279998999999997</v>
      </c>
      <c r="I385">
        <v>56.220001000000003</v>
      </c>
      <c r="J385">
        <v>58.279998999999997</v>
      </c>
      <c r="K385">
        <v>58.279998999999997</v>
      </c>
      <c r="L385">
        <v>64500000</v>
      </c>
    </row>
    <row r="386" spans="1:12" x14ac:dyDescent="0.25">
      <c r="A386" t="str">
        <f t="shared" si="20"/>
        <v>S&amp;P5001959FALSETRUE</v>
      </c>
      <c r="B386" t="s">
        <v>12</v>
      </c>
      <c r="C386" t="b">
        <f t="shared" si="21"/>
        <v>0</v>
      </c>
      <c r="D386" t="b">
        <f t="shared" si="22"/>
        <v>1</v>
      </c>
      <c r="E386">
        <f t="shared" si="23"/>
        <v>1959</v>
      </c>
      <c r="F386" s="1">
        <v>21885</v>
      </c>
      <c r="G386">
        <v>58.700001</v>
      </c>
      <c r="H386">
        <v>59.889999000000003</v>
      </c>
      <c r="I386">
        <v>58.599997999999999</v>
      </c>
      <c r="J386">
        <v>59.889999000000003</v>
      </c>
      <c r="K386">
        <v>59.889999000000003</v>
      </c>
      <c r="L386">
        <v>72210000</v>
      </c>
    </row>
    <row r="387" spans="1:12" x14ac:dyDescent="0.25">
      <c r="A387" t="str">
        <f t="shared" ref="A387:A450" si="24">B387&amp;E387&amp;C387&amp;D387</f>
        <v>S&amp;P5001960TRUEFALSE</v>
      </c>
      <c r="B387" t="s">
        <v>12</v>
      </c>
      <c r="C387" t="b">
        <f t="shared" ref="C387:C450" si="25">IFERROR(YEAR(F387)&lt;&gt;YEAR(F386),TRUE)</f>
        <v>1</v>
      </c>
      <c r="D387" t="b">
        <f t="shared" ref="D387:D450" si="26">YEAR(F387)&lt;&gt;YEAR(F388)</f>
        <v>0</v>
      </c>
      <c r="E387">
        <f t="shared" ref="E387:E450" si="27">YEAR(F387)</f>
        <v>1960</v>
      </c>
      <c r="F387" s="1">
        <v>21916</v>
      </c>
      <c r="G387">
        <v>59.91</v>
      </c>
      <c r="H387">
        <v>60.389999000000003</v>
      </c>
      <c r="I387">
        <v>55.610000999999997</v>
      </c>
      <c r="J387">
        <v>55.610000999999997</v>
      </c>
      <c r="K387">
        <v>55.610000999999997</v>
      </c>
      <c r="L387">
        <v>63920000</v>
      </c>
    </row>
    <row r="388" spans="1:12" x14ac:dyDescent="0.25">
      <c r="A388" t="str">
        <f t="shared" si="24"/>
        <v>S&amp;P5001960FALSEFALSE</v>
      </c>
      <c r="B388" t="s">
        <v>12</v>
      </c>
      <c r="C388" t="b">
        <f t="shared" si="25"/>
        <v>0</v>
      </c>
      <c r="D388" t="b">
        <f t="shared" si="26"/>
        <v>0</v>
      </c>
      <c r="E388">
        <f t="shared" si="27"/>
        <v>1960</v>
      </c>
      <c r="F388" s="1">
        <v>21947</v>
      </c>
      <c r="G388">
        <v>55.959999000000003</v>
      </c>
      <c r="H388">
        <v>56.82</v>
      </c>
      <c r="I388">
        <v>54.73</v>
      </c>
      <c r="J388">
        <v>56.119999</v>
      </c>
      <c r="K388">
        <v>56.119999</v>
      </c>
      <c r="L388">
        <v>60500000</v>
      </c>
    </row>
    <row r="389" spans="1:12" x14ac:dyDescent="0.25">
      <c r="A389" t="str">
        <f t="shared" si="24"/>
        <v>S&amp;P5001960FALSEFALSE</v>
      </c>
      <c r="B389" t="s">
        <v>12</v>
      </c>
      <c r="C389" t="b">
        <f t="shared" si="25"/>
        <v>0</v>
      </c>
      <c r="D389" t="b">
        <f t="shared" si="26"/>
        <v>0</v>
      </c>
      <c r="E389">
        <f t="shared" si="27"/>
        <v>1960</v>
      </c>
      <c r="F389" s="1">
        <v>21976</v>
      </c>
      <c r="G389">
        <v>56.009998000000003</v>
      </c>
      <c r="H389">
        <v>56.009998000000003</v>
      </c>
      <c r="I389">
        <v>53.470001000000003</v>
      </c>
      <c r="J389">
        <v>55.34</v>
      </c>
      <c r="K389">
        <v>55.34</v>
      </c>
      <c r="L389">
        <v>65710000</v>
      </c>
    </row>
    <row r="390" spans="1:12" x14ac:dyDescent="0.25">
      <c r="A390" t="str">
        <f t="shared" si="24"/>
        <v>S&amp;P5001960FALSEFALSE</v>
      </c>
      <c r="B390" t="s">
        <v>12</v>
      </c>
      <c r="C390" t="b">
        <f t="shared" si="25"/>
        <v>0</v>
      </c>
      <c r="D390" t="b">
        <f t="shared" si="26"/>
        <v>0</v>
      </c>
      <c r="E390">
        <f t="shared" si="27"/>
        <v>1960</v>
      </c>
      <c r="F390" s="1">
        <v>22007</v>
      </c>
      <c r="G390">
        <v>55.43</v>
      </c>
      <c r="H390">
        <v>56.59</v>
      </c>
      <c r="I390">
        <v>54.369999</v>
      </c>
      <c r="J390">
        <v>54.369999</v>
      </c>
      <c r="K390">
        <v>54.369999</v>
      </c>
      <c r="L390">
        <v>57300000</v>
      </c>
    </row>
    <row r="391" spans="1:12" x14ac:dyDescent="0.25">
      <c r="A391" t="str">
        <f t="shared" si="24"/>
        <v>S&amp;P5001960FALSEFALSE</v>
      </c>
      <c r="B391" t="s">
        <v>12</v>
      </c>
      <c r="C391" t="b">
        <f t="shared" si="25"/>
        <v>0</v>
      </c>
      <c r="D391" t="b">
        <f t="shared" si="26"/>
        <v>0</v>
      </c>
      <c r="E391">
        <f t="shared" si="27"/>
        <v>1960</v>
      </c>
      <c r="F391" s="1">
        <v>22037</v>
      </c>
      <c r="G391">
        <v>54.130001</v>
      </c>
      <c r="H391">
        <v>55.830002</v>
      </c>
      <c r="I391">
        <v>54.130001</v>
      </c>
      <c r="J391">
        <v>55.830002</v>
      </c>
      <c r="K391">
        <v>55.830002</v>
      </c>
      <c r="L391">
        <v>68790000</v>
      </c>
    </row>
    <row r="392" spans="1:12" x14ac:dyDescent="0.25">
      <c r="A392" t="str">
        <f t="shared" si="24"/>
        <v>S&amp;P5001960FALSEFALSE</v>
      </c>
      <c r="B392" t="s">
        <v>12</v>
      </c>
      <c r="C392" t="b">
        <f t="shared" si="25"/>
        <v>0</v>
      </c>
      <c r="D392" t="b">
        <f t="shared" si="26"/>
        <v>0</v>
      </c>
      <c r="E392">
        <f t="shared" si="27"/>
        <v>1960</v>
      </c>
      <c r="F392" s="1">
        <v>22068</v>
      </c>
      <c r="G392">
        <v>55.889999000000003</v>
      </c>
      <c r="H392">
        <v>58</v>
      </c>
      <c r="I392">
        <v>55.889999000000003</v>
      </c>
      <c r="J392">
        <v>56.919998</v>
      </c>
      <c r="K392">
        <v>56.919998</v>
      </c>
      <c r="L392">
        <v>76480000</v>
      </c>
    </row>
    <row r="393" spans="1:12" x14ac:dyDescent="0.25">
      <c r="A393" t="str">
        <f t="shared" si="24"/>
        <v>S&amp;P5001960FALSEFALSE</v>
      </c>
      <c r="B393" t="s">
        <v>12</v>
      </c>
      <c r="C393" t="b">
        <f t="shared" si="25"/>
        <v>0</v>
      </c>
      <c r="D393" t="b">
        <f t="shared" si="26"/>
        <v>0</v>
      </c>
      <c r="E393">
        <f t="shared" si="27"/>
        <v>1960</v>
      </c>
      <c r="F393" s="1">
        <v>22098</v>
      </c>
      <c r="G393">
        <v>57.060001</v>
      </c>
      <c r="H393">
        <v>57.380001</v>
      </c>
      <c r="I393">
        <v>54.169998</v>
      </c>
      <c r="J393">
        <v>55.509998000000003</v>
      </c>
      <c r="K393">
        <v>55.509998000000003</v>
      </c>
      <c r="L393">
        <v>53860000</v>
      </c>
    </row>
    <row r="394" spans="1:12" x14ac:dyDescent="0.25">
      <c r="A394" t="str">
        <f t="shared" si="24"/>
        <v>S&amp;P5001960FALSEFALSE</v>
      </c>
      <c r="B394" t="s">
        <v>12</v>
      </c>
      <c r="C394" t="b">
        <f t="shared" si="25"/>
        <v>0</v>
      </c>
      <c r="D394" t="b">
        <f t="shared" si="26"/>
        <v>0</v>
      </c>
      <c r="E394">
        <f t="shared" si="27"/>
        <v>1960</v>
      </c>
      <c r="F394" s="1">
        <v>22129</v>
      </c>
      <c r="G394">
        <v>55.529998999999997</v>
      </c>
      <c r="H394">
        <v>58.07</v>
      </c>
      <c r="I394">
        <v>54.720001000000003</v>
      </c>
      <c r="J394">
        <v>56.959999000000003</v>
      </c>
      <c r="K394">
        <v>56.959999000000003</v>
      </c>
      <c r="L394">
        <v>65330000</v>
      </c>
    </row>
    <row r="395" spans="1:12" x14ac:dyDescent="0.25">
      <c r="A395" t="str">
        <f t="shared" si="24"/>
        <v>S&amp;P5001960FALSEFALSE</v>
      </c>
      <c r="B395" t="s">
        <v>12</v>
      </c>
      <c r="C395" t="b">
        <f t="shared" si="25"/>
        <v>0</v>
      </c>
      <c r="D395" t="b">
        <f t="shared" si="26"/>
        <v>0</v>
      </c>
      <c r="E395">
        <f t="shared" si="27"/>
        <v>1960</v>
      </c>
      <c r="F395" s="1">
        <v>22160</v>
      </c>
      <c r="G395">
        <v>57.09</v>
      </c>
      <c r="H395">
        <v>57.09</v>
      </c>
      <c r="I395">
        <v>52.48</v>
      </c>
      <c r="J395">
        <v>53.52</v>
      </c>
      <c r="K395">
        <v>53.52</v>
      </c>
      <c r="L395">
        <v>60840000</v>
      </c>
    </row>
    <row r="396" spans="1:12" x14ac:dyDescent="0.25">
      <c r="A396" t="str">
        <f t="shared" si="24"/>
        <v>S&amp;P5001960FALSEFALSE</v>
      </c>
      <c r="B396" t="s">
        <v>12</v>
      </c>
      <c r="C396" t="b">
        <f t="shared" si="25"/>
        <v>0</v>
      </c>
      <c r="D396" t="b">
        <f t="shared" si="26"/>
        <v>0</v>
      </c>
      <c r="E396">
        <f t="shared" si="27"/>
        <v>1960</v>
      </c>
      <c r="F396" s="1">
        <v>22190</v>
      </c>
      <c r="G396">
        <v>53.360000999999997</v>
      </c>
      <c r="H396">
        <v>54.860000999999997</v>
      </c>
      <c r="I396">
        <v>52.200001</v>
      </c>
      <c r="J396">
        <v>53.389999000000003</v>
      </c>
      <c r="K396">
        <v>53.389999000000003</v>
      </c>
      <c r="L396">
        <v>54370000</v>
      </c>
    </row>
    <row r="397" spans="1:12" x14ac:dyDescent="0.25">
      <c r="A397" t="str">
        <f t="shared" si="24"/>
        <v>S&amp;P5001960FALSEFALSE</v>
      </c>
      <c r="B397" t="s">
        <v>12</v>
      </c>
      <c r="C397" t="b">
        <f t="shared" si="25"/>
        <v>0</v>
      </c>
      <c r="D397" t="b">
        <f t="shared" si="26"/>
        <v>0</v>
      </c>
      <c r="E397">
        <f t="shared" si="27"/>
        <v>1960</v>
      </c>
      <c r="F397" s="1">
        <v>22221</v>
      </c>
      <c r="G397">
        <v>53.939999</v>
      </c>
      <c r="H397">
        <v>56.43</v>
      </c>
      <c r="I397">
        <v>53.939999</v>
      </c>
      <c r="J397">
        <v>55.540000999999997</v>
      </c>
      <c r="K397">
        <v>55.540000999999997</v>
      </c>
      <c r="L397">
        <v>62010000</v>
      </c>
    </row>
    <row r="398" spans="1:12" x14ac:dyDescent="0.25">
      <c r="A398" t="str">
        <f t="shared" si="24"/>
        <v>S&amp;P5001960FALSETRUE</v>
      </c>
      <c r="B398" t="s">
        <v>12</v>
      </c>
      <c r="C398" t="b">
        <f t="shared" si="25"/>
        <v>0</v>
      </c>
      <c r="D398" t="b">
        <f t="shared" si="26"/>
        <v>1</v>
      </c>
      <c r="E398">
        <f t="shared" si="27"/>
        <v>1960</v>
      </c>
      <c r="F398" s="1">
        <v>22251</v>
      </c>
      <c r="G398">
        <v>55.299999</v>
      </c>
      <c r="H398">
        <v>58.110000999999997</v>
      </c>
      <c r="I398">
        <v>55.299999</v>
      </c>
      <c r="J398">
        <v>58.110000999999997</v>
      </c>
      <c r="K398">
        <v>58.110000999999997</v>
      </c>
      <c r="L398">
        <v>77330000</v>
      </c>
    </row>
    <row r="399" spans="1:12" x14ac:dyDescent="0.25">
      <c r="A399" t="str">
        <f t="shared" si="24"/>
        <v>S&amp;P5001961TRUEFALSE</v>
      </c>
      <c r="B399" t="s">
        <v>12</v>
      </c>
      <c r="C399" t="b">
        <f t="shared" si="25"/>
        <v>1</v>
      </c>
      <c r="D399" t="b">
        <f t="shared" si="26"/>
        <v>0</v>
      </c>
      <c r="E399">
        <f t="shared" si="27"/>
        <v>1961</v>
      </c>
      <c r="F399" s="1">
        <v>22282</v>
      </c>
      <c r="G399">
        <v>57.57</v>
      </c>
      <c r="H399">
        <v>61.970001000000003</v>
      </c>
      <c r="I399">
        <v>57.57</v>
      </c>
      <c r="J399">
        <v>61.779998999999997</v>
      </c>
      <c r="K399">
        <v>61.779998999999997</v>
      </c>
      <c r="L399">
        <v>89010000</v>
      </c>
    </row>
    <row r="400" spans="1:12" x14ac:dyDescent="0.25">
      <c r="A400" t="str">
        <f t="shared" si="24"/>
        <v>S&amp;P5001961FALSEFALSE</v>
      </c>
      <c r="B400" t="s">
        <v>12</v>
      </c>
      <c r="C400" t="b">
        <f t="shared" si="25"/>
        <v>0</v>
      </c>
      <c r="D400" t="b">
        <f t="shared" si="26"/>
        <v>0</v>
      </c>
      <c r="E400">
        <f t="shared" si="27"/>
        <v>1961</v>
      </c>
      <c r="F400" s="1">
        <v>22313</v>
      </c>
      <c r="G400">
        <v>61.900002000000001</v>
      </c>
      <c r="H400">
        <v>63.439999</v>
      </c>
      <c r="I400">
        <v>61.139999000000003</v>
      </c>
      <c r="J400">
        <v>63.439999</v>
      </c>
      <c r="K400">
        <v>63.439999</v>
      </c>
      <c r="L400">
        <v>92730000</v>
      </c>
    </row>
    <row r="401" spans="1:12" x14ac:dyDescent="0.25">
      <c r="A401" t="str">
        <f t="shared" si="24"/>
        <v>S&amp;P5001961FALSEFALSE</v>
      </c>
      <c r="B401" t="s">
        <v>12</v>
      </c>
      <c r="C401" t="b">
        <f t="shared" si="25"/>
        <v>0</v>
      </c>
      <c r="D401" t="b">
        <f t="shared" si="26"/>
        <v>0</v>
      </c>
      <c r="E401">
        <f t="shared" si="27"/>
        <v>1961</v>
      </c>
      <c r="F401" s="1">
        <v>22341</v>
      </c>
      <c r="G401">
        <v>63.43</v>
      </c>
      <c r="H401">
        <v>65.059997999999993</v>
      </c>
      <c r="I401">
        <v>63.380001</v>
      </c>
      <c r="J401">
        <v>65.059997999999993</v>
      </c>
      <c r="K401">
        <v>65.059997999999993</v>
      </c>
      <c r="L401">
        <v>115050000</v>
      </c>
    </row>
    <row r="402" spans="1:12" x14ac:dyDescent="0.25">
      <c r="A402" t="str">
        <f t="shared" si="24"/>
        <v>S&amp;P5001961FALSEFALSE</v>
      </c>
      <c r="B402" t="s">
        <v>12</v>
      </c>
      <c r="C402" t="b">
        <f t="shared" si="25"/>
        <v>0</v>
      </c>
      <c r="D402" t="b">
        <f t="shared" si="26"/>
        <v>0</v>
      </c>
      <c r="E402">
        <f t="shared" si="27"/>
        <v>1961</v>
      </c>
      <c r="F402" s="1">
        <v>22372</v>
      </c>
      <c r="G402">
        <v>65.599997999999999</v>
      </c>
      <c r="H402">
        <v>68.680000000000007</v>
      </c>
      <c r="I402">
        <v>64.400002000000001</v>
      </c>
      <c r="J402">
        <v>65.309997999999993</v>
      </c>
      <c r="K402">
        <v>65.309997999999993</v>
      </c>
      <c r="L402">
        <v>101760000</v>
      </c>
    </row>
    <row r="403" spans="1:12" x14ac:dyDescent="0.25">
      <c r="A403" t="str">
        <f t="shared" si="24"/>
        <v>S&amp;P5001961FALSEFALSE</v>
      </c>
      <c r="B403" t="s">
        <v>12</v>
      </c>
      <c r="C403" t="b">
        <f t="shared" si="25"/>
        <v>0</v>
      </c>
      <c r="D403" t="b">
        <f t="shared" si="26"/>
        <v>0</v>
      </c>
      <c r="E403">
        <f t="shared" si="27"/>
        <v>1961</v>
      </c>
      <c r="F403" s="1">
        <v>22402</v>
      </c>
      <c r="G403">
        <v>65.169998000000007</v>
      </c>
      <c r="H403">
        <v>67.389999000000003</v>
      </c>
      <c r="I403">
        <v>65.169998000000007</v>
      </c>
      <c r="J403">
        <v>66.559997999999993</v>
      </c>
      <c r="K403">
        <v>66.559997999999993</v>
      </c>
      <c r="L403">
        <v>96940000</v>
      </c>
    </row>
    <row r="404" spans="1:12" x14ac:dyDescent="0.25">
      <c r="A404" t="str">
        <f t="shared" si="24"/>
        <v>S&amp;P5001961FALSEFALSE</v>
      </c>
      <c r="B404" t="s">
        <v>12</v>
      </c>
      <c r="C404" t="b">
        <f t="shared" si="25"/>
        <v>0</v>
      </c>
      <c r="D404" t="b">
        <f t="shared" si="26"/>
        <v>0</v>
      </c>
      <c r="E404">
        <f t="shared" si="27"/>
        <v>1961</v>
      </c>
      <c r="F404" s="1">
        <v>22433</v>
      </c>
      <c r="G404">
        <v>66.559997999999993</v>
      </c>
      <c r="H404">
        <v>67.080001999999993</v>
      </c>
      <c r="I404">
        <v>64.470000999999996</v>
      </c>
      <c r="J404">
        <v>64.639999000000003</v>
      </c>
      <c r="K404">
        <v>64.639999000000003</v>
      </c>
      <c r="L404">
        <v>73090000</v>
      </c>
    </row>
    <row r="405" spans="1:12" x14ac:dyDescent="0.25">
      <c r="A405" t="str">
        <f t="shared" si="24"/>
        <v>S&amp;P5001961FALSEFALSE</v>
      </c>
      <c r="B405" t="s">
        <v>12</v>
      </c>
      <c r="C405" t="b">
        <f t="shared" si="25"/>
        <v>0</v>
      </c>
      <c r="D405" t="b">
        <f t="shared" si="26"/>
        <v>0</v>
      </c>
      <c r="E405">
        <f t="shared" si="27"/>
        <v>1961</v>
      </c>
      <c r="F405" s="1">
        <v>22463</v>
      </c>
      <c r="G405">
        <v>65.209998999999996</v>
      </c>
      <c r="H405">
        <v>66.760002</v>
      </c>
      <c r="I405">
        <v>64.410004000000001</v>
      </c>
      <c r="J405">
        <v>66.760002</v>
      </c>
      <c r="K405">
        <v>66.760002</v>
      </c>
      <c r="L405">
        <v>60840000</v>
      </c>
    </row>
    <row r="406" spans="1:12" x14ac:dyDescent="0.25">
      <c r="A406" t="str">
        <f t="shared" si="24"/>
        <v>S&amp;P5001961FALSEFALSE</v>
      </c>
      <c r="B406" t="s">
        <v>12</v>
      </c>
      <c r="C406" t="b">
        <f t="shared" si="25"/>
        <v>0</v>
      </c>
      <c r="D406" t="b">
        <f t="shared" si="26"/>
        <v>0</v>
      </c>
      <c r="E406">
        <f t="shared" si="27"/>
        <v>1961</v>
      </c>
      <c r="F406" s="1">
        <v>22494</v>
      </c>
      <c r="G406">
        <v>67.370002999999997</v>
      </c>
      <c r="H406">
        <v>68.440002000000007</v>
      </c>
      <c r="I406">
        <v>66.940002000000007</v>
      </c>
      <c r="J406">
        <v>68.069999999999993</v>
      </c>
      <c r="K406">
        <v>68.069999999999993</v>
      </c>
      <c r="L406">
        <v>81490000</v>
      </c>
    </row>
    <row r="407" spans="1:12" x14ac:dyDescent="0.25">
      <c r="A407" t="str">
        <f t="shared" si="24"/>
        <v>S&amp;P5001961FALSEFALSE</v>
      </c>
      <c r="B407" t="s">
        <v>12</v>
      </c>
      <c r="C407" t="b">
        <f t="shared" si="25"/>
        <v>0</v>
      </c>
      <c r="D407" t="b">
        <f t="shared" si="26"/>
        <v>0</v>
      </c>
      <c r="E407">
        <f t="shared" si="27"/>
        <v>1961</v>
      </c>
      <c r="F407" s="1">
        <v>22525</v>
      </c>
      <c r="G407">
        <v>68.190002000000007</v>
      </c>
      <c r="H407">
        <v>68.459998999999996</v>
      </c>
      <c r="I407">
        <v>65.769997000000004</v>
      </c>
      <c r="J407">
        <v>66.730002999999996</v>
      </c>
      <c r="K407">
        <v>66.730002999999996</v>
      </c>
      <c r="L407">
        <v>63820000</v>
      </c>
    </row>
    <row r="408" spans="1:12" x14ac:dyDescent="0.25">
      <c r="A408" t="str">
        <f t="shared" si="24"/>
        <v>S&amp;P5001961FALSEFALSE</v>
      </c>
      <c r="B408" t="s">
        <v>12</v>
      </c>
      <c r="C408" t="b">
        <f t="shared" si="25"/>
        <v>0</v>
      </c>
      <c r="D408" t="b">
        <f t="shared" si="26"/>
        <v>0</v>
      </c>
      <c r="E408">
        <f t="shared" si="27"/>
        <v>1961</v>
      </c>
      <c r="F408" s="1">
        <v>22555</v>
      </c>
      <c r="G408">
        <v>66.769997000000004</v>
      </c>
      <c r="H408">
        <v>68.620002999999997</v>
      </c>
      <c r="I408">
        <v>66.730002999999996</v>
      </c>
      <c r="J408">
        <v>68.620002999999997</v>
      </c>
      <c r="K408">
        <v>68.620002999999997</v>
      </c>
      <c r="L408">
        <v>72980000</v>
      </c>
    </row>
    <row r="409" spans="1:12" x14ac:dyDescent="0.25">
      <c r="A409" t="str">
        <f t="shared" si="24"/>
        <v>S&amp;P5001961FALSEFALSE</v>
      </c>
      <c r="B409" t="s">
        <v>12</v>
      </c>
      <c r="C409" t="b">
        <f t="shared" si="25"/>
        <v>0</v>
      </c>
      <c r="D409" t="b">
        <f t="shared" si="26"/>
        <v>0</v>
      </c>
      <c r="E409">
        <f t="shared" si="27"/>
        <v>1961</v>
      </c>
      <c r="F409" s="1">
        <v>22586</v>
      </c>
      <c r="G409">
        <v>68.730002999999996</v>
      </c>
      <c r="H409">
        <v>71.849997999999999</v>
      </c>
      <c r="I409">
        <v>68.730002999999996</v>
      </c>
      <c r="J409">
        <v>71.319999999999993</v>
      </c>
      <c r="K409">
        <v>71.319999999999993</v>
      </c>
      <c r="L409">
        <v>87770000</v>
      </c>
    </row>
    <row r="410" spans="1:12" x14ac:dyDescent="0.25">
      <c r="A410" t="str">
        <f t="shared" si="24"/>
        <v>S&amp;P5001961FALSETRUE</v>
      </c>
      <c r="B410" t="s">
        <v>12</v>
      </c>
      <c r="C410" t="b">
        <f t="shared" si="25"/>
        <v>0</v>
      </c>
      <c r="D410" t="b">
        <f t="shared" si="26"/>
        <v>1</v>
      </c>
      <c r="E410">
        <f t="shared" si="27"/>
        <v>1961</v>
      </c>
      <c r="F410" s="1">
        <v>22616</v>
      </c>
      <c r="G410">
        <v>71.779999000000004</v>
      </c>
      <c r="H410">
        <v>72.639999000000003</v>
      </c>
      <c r="I410">
        <v>70.860000999999997</v>
      </c>
      <c r="J410">
        <v>71.550003000000004</v>
      </c>
      <c r="K410">
        <v>71.550003000000004</v>
      </c>
      <c r="L410">
        <v>82380000</v>
      </c>
    </row>
    <row r="411" spans="1:12" x14ac:dyDescent="0.25">
      <c r="A411" t="str">
        <f t="shared" si="24"/>
        <v>S&amp;P5001962TRUEFALSE</v>
      </c>
      <c r="B411" t="s">
        <v>12</v>
      </c>
      <c r="C411" t="b">
        <f t="shared" si="25"/>
        <v>1</v>
      </c>
      <c r="D411" t="b">
        <f t="shared" si="26"/>
        <v>0</v>
      </c>
      <c r="E411">
        <f t="shared" si="27"/>
        <v>1962</v>
      </c>
      <c r="F411" s="1">
        <v>22647</v>
      </c>
      <c r="G411">
        <v>71.550003000000004</v>
      </c>
      <c r="H411">
        <v>71.959998999999996</v>
      </c>
      <c r="I411">
        <v>67.550003000000004</v>
      </c>
      <c r="J411">
        <v>68.839995999999999</v>
      </c>
      <c r="K411">
        <v>68.839995999999999</v>
      </c>
      <c r="L411">
        <v>80790000</v>
      </c>
    </row>
    <row r="412" spans="1:12" x14ac:dyDescent="0.25">
      <c r="A412" t="str">
        <f t="shared" si="24"/>
        <v>S&amp;P5001962FALSEFALSE</v>
      </c>
      <c r="B412" t="s">
        <v>12</v>
      </c>
      <c r="C412" t="b">
        <f t="shared" si="25"/>
        <v>0</v>
      </c>
      <c r="D412" t="b">
        <f t="shared" si="26"/>
        <v>0</v>
      </c>
      <c r="E412">
        <f t="shared" si="27"/>
        <v>1962</v>
      </c>
      <c r="F412" s="1">
        <v>22678</v>
      </c>
      <c r="G412">
        <v>68.839995999999999</v>
      </c>
      <c r="H412">
        <v>71.129997000000003</v>
      </c>
      <c r="I412">
        <v>68.559997999999993</v>
      </c>
      <c r="J412">
        <v>69.959998999999996</v>
      </c>
      <c r="K412">
        <v>69.959998999999996</v>
      </c>
      <c r="L412">
        <v>66130000</v>
      </c>
    </row>
    <row r="413" spans="1:12" x14ac:dyDescent="0.25">
      <c r="A413" t="str">
        <f t="shared" si="24"/>
        <v>S&amp;P5001962FALSEFALSE</v>
      </c>
      <c r="B413" t="s">
        <v>12</v>
      </c>
      <c r="C413" t="b">
        <f t="shared" si="25"/>
        <v>0</v>
      </c>
      <c r="D413" t="b">
        <f t="shared" si="26"/>
        <v>0</v>
      </c>
      <c r="E413">
        <f t="shared" si="27"/>
        <v>1962</v>
      </c>
      <c r="F413" s="1">
        <v>22706</v>
      </c>
      <c r="G413">
        <v>69.959998999999996</v>
      </c>
      <c r="H413">
        <v>71.440002000000007</v>
      </c>
      <c r="I413">
        <v>69.160004000000001</v>
      </c>
      <c r="J413">
        <v>69.550003000000004</v>
      </c>
      <c r="K413">
        <v>69.550003000000004</v>
      </c>
      <c r="L413">
        <v>68440000</v>
      </c>
    </row>
    <row r="414" spans="1:12" x14ac:dyDescent="0.25">
      <c r="A414" t="str">
        <f t="shared" si="24"/>
        <v>S&amp;P5001962FALSEFALSE</v>
      </c>
      <c r="B414" t="s">
        <v>12</v>
      </c>
      <c r="C414" t="b">
        <f t="shared" si="25"/>
        <v>0</v>
      </c>
      <c r="D414" t="b">
        <f t="shared" si="26"/>
        <v>0</v>
      </c>
      <c r="E414">
        <f t="shared" si="27"/>
        <v>1962</v>
      </c>
      <c r="F414" s="1">
        <v>22737</v>
      </c>
      <c r="G414">
        <v>69.550003000000004</v>
      </c>
      <c r="H414">
        <v>69.819999999999993</v>
      </c>
      <c r="I414">
        <v>64.949996999999996</v>
      </c>
      <c r="J414">
        <v>65.239998</v>
      </c>
      <c r="K414">
        <v>65.239998</v>
      </c>
      <c r="L414">
        <v>65240000</v>
      </c>
    </row>
    <row r="415" spans="1:12" x14ac:dyDescent="0.25">
      <c r="A415" t="str">
        <f t="shared" si="24"/>
        <v>S&amp;P5001962FALSEFALSE</v>
      </c>
      <c r="B415" t="s">
        <v>12</v>
      </c>
      <c r="C415" t="b">
        <f t="shared" si="25"/>
        <v>0</v>
      </c>
      <c r="D415" t="b">
        <f t="shared" si="26"/>
        <v>0</v>
      </c>
      <c r="E415">
        <f t="shared" si="27"/>
        <v>1962</v>
      </c>
      <c r="F415" s="1">
        <v>22767</v>
      </c>
      <c r="G415">
        <v>65.239998</v>
      </c>
      <c r="H415">
        <v>66.930000000000007</v>
      </c>
      <c r="I415">
        <v>53.130001</v>
      </c>
      <c r="J415">
        <v>59.630001</v>
      </c>
      <c r="K415">
        <v>59.630001</v>
      </c>
      <c r="L415">
        <v>111030000</v>
      </c>
    </row>
    <row r="416" spans="1:12" x14ac:dyDescent="0.25">
      <c r="A416" t="str">
        <f t="shared" si="24"/>
        <v>S&amp;P5001962FALSEFALSE</v>
      </c>
      <c r="B416" t="s">
        <v>12</v>
      </c>
      <c r="C416" t="b">
        <f t="shared" si="25"/>
        <v>0</v>
      </c>
      <c r="D416" t="b">
        <f t="shared" si="26"/>
        <v>0</v>
      </c>
      <c r="E416">
        <f t="shared" si="27"/>
        <v>1962</v>
      </c>
      <c r="F416" s="1">
        <v>22798</v>
      </c>
      <c r="G416">
        <v>59.630001</v>
      </c>
      <c r="H416">
        <v>59.959999000000003</v>
      </c>
      <c r="I416">
        <v>51.349997999999999</v>
      </c>
      <c r="J416">
        <v>54.75</v>
      </c>
      <c r="K416">
        <v>54.75</v>
      </c>
      <c r="L416">
        <v>100160000</v>
      </c>
    </row>
    <row r="417" spans="1:12" x14ac:dyDescent="0.25">
      <c r="A417" t="str">
        <f t="shared" si="24"/>
        <v>S&amp;P5001962FALSEFALSE</v>
      </c>
      <c r="B417" t="s">
        <v>12</v>
      </c>
      <c r="C417" t="b">
        <f t="shared" si="25"/>
        <v>0</v>
      </c>
      <c r="D417" t="b">
        <f t="shared" si="26"/>
        <v>0</v>
      </c>
      <c r="E417">
        <f t="shared" si="27"/>
        <v>1962</v>
      </c>
      <c r="F417" s="1">
        <v>22828</v>
      </c>
      <c r="G417">
        <v>54.75</v>
      </c>
      <c r="H417">
        <v>58.669998</v>
      </c>
      <c r="I417">
        <v>54.470001000000003</v>
      </c>
      <c r="J417">
        <v>58.23</v>
      </c>
      <c r="K417">
        <v>58.23</v>
      </c>
      <c r="L417">
        <v>74160000</v>
      </c>
    </row>
    <row r="418" spans="1:12" x14ac:dyDescent="0.25">
      <c r="A418" t="str">
        <f t="shared" si="24"/>
        <v>S&amp;P5001962FALSEFALSE</v>
      </c>
      <c r="B418" t="s">
        <v>12</v>
      </c>
      <c r="C418" t="b">
        <f t="shared" si="25"/>
        <v>0</v>
      </c>
      <c r="D418" t="b">
        <f t="shared" si="26"/>
        <v>0</v>
      </c>
      <c r="E418">
        <f t="shared" si="27"/>
        <v>1962</v>
      </c>
      <c r="F418" s="1">
        <v>22859</v>
      </c>
      <c r="G418">
        <v>58.23</v>
      </c>
      <c r="H418">
        <v>60.330002</v>
      </c>
      <c r="I418">
        <v>56.759998000000003</v>
      </c>
      <c r="J418">
        <v>59.119999</v>
      </c>
      <c r="K418">
        <v>59.119999</v>
      </c>
      <c r="L418">
        <v>80400000</v>
      </c>
    </row>
    <row r="419" spans="1:12" x14ac:dyDescent="0.25">
      <c r="A419" t="str">
        <f t="shared" si="24"/>
        <v>S&amp;P5001962FALSEFALSE</v>
      </c>
      <c r="B419" t="s">
        <v>12</v>
      </c>
      <c r="C419" t="b">
        <f t="shared" si="25"/>
        <v>0</v>
      </c>
      <c r="D419" t="b">
        <f t="shared" si="26"/>
        <v>0</v>
      </c>
      <c r="E419">
        <f t="shared" si="27"/>
        <v>1962</v>
      </c>
      <c r="F419" s="1">
        <v>22890</v>
      </c>
      <c r="G419">
        <v>59.119999</v>
      </c>
      <c r="H419">
        <v>59.540000999999997</v>
      </c>
      <c r="I419">
        <v>55.529998999999997</v>
      </c>
      <c r="J419">
        <v>56.27</v>
      </c>
      <c r="K419">
        <v>56.27</v>
      </c>
      <c r="L419">
        <v>62890000</v>
      </c>
    </row>
    <row r="420" spans="1:12" x14ac:dyDescent="0.25">
      <c r="A420" t="str">
        <f t="shared" si="24"/>
        <v>S&amp;P5001962FALSEFALSE</v>
      </c>
      <c r="B420" t="s">
        <v>12</v>
      </c>
      <c r="C420" t="b">
        <f t="shared" si="25"/>
        <v>0</v>
      </c>
      <c r="D420" t="b">
        <f t="shared" si="26"/>
        <v>0</v>
      </c>
      <c r="E420">
        <f t="shared" si="27"/>
        <v>1962</v>
      </c>
      <c r="F420" s="1">
        <v>22920</v>
      </c>
      <c r="G420">
        <v>56.27</v>
      </c>
      <c r="H420">
        <v>57.830002</v>
      </c>
      <c r="I420">
        <v>52.549999</v>
      </c>
      <c r="J420">
        <v>56.52</v>
      </c>
      <c r="K420">
        <v>56.52</v>
      </c>
      <c r="L420">
        <v>78690000</v>
      </c>
    </row>
    <row r="421" spans="1:12" x14ac:dyDescent="0.25">
      <c r="A421" t="str">
        <f t="shared" si="24"/>
        <v>S&amp;P5001962FALSEFALSE</v>
      </c>
      <c r="B421" t="s">
        <v>12</v>
      </c>
      <c r="C421" t="b">
        <f t="shared" si="25"/>
        <v>0</v>
      </c>
      <c r="D421" t="b">
        <f t="shared" si="26"/>
        <v>0</v>
      </c>
      <c r="E421">
        <f t="shared" si="27"/>
        <v>1962</v>
      </c>
      <c r="F421" s="1">
        <v>22951</v>
      </c>
      <c r="G421">
        <v>56.52</v>
      </c>
      <c r="H421">
        <v>62.779998999999997</v>
      </c>
      <c r="I421">
        <v>55.900002000000001</v>
      </c>
      <c r="J421">
        <v>62.259998000000003</v>
      </c>
      <c r="K421">
        <v>62.259998000000003</v>
      </c>
      <c r="L421">
        <v>96020000</v>
      </c>
    </row>
    <row r="422" spans="1:12" x14ac:dyDescent="0.25">
      <c r="A422" t="str">
        <f t="shared" si="24"/>
        <v>S&amp;P5001962FALSETRUE</v>
      </c>
      <c r="B422" t="s">
        <v>12</v>
      </c>
      <c r="C422" t="b">
        <f t="shared" si="25"/>
        <v>0</v>
      </c>
      <c r="D422" t="b">
        <f t="shared" si="26"/>
        <v>1</v>
      </c>
      <c r="E422">
        <f t="shared" si="27"/>
        <v>1962</v>
      </c>
      <c r="F422" s="1">
        <v>22981</v>
      </c>
      <c r="G422">
        <v>62.259998000000003</v>
      </c>
      <c r="H422">
        <v>63.5</v>
      </c>
      <c r="I422">
        <v>61.279998999999997</v>
      </c>
      <c r="J422">
        <v>63.099997999999999</v>
      </c>
      <c r="K422">
        <v>63.099997999999999</v>
      </c>
      <c r="L422">
        <v>80870000</v>
      </c>
    </row>
    <row r="423" spans="1:12" x14ac:dyDescent="0.25">
      <c r="A423" t="str">
        <f t="shared" si="24"/>
        <v>S&amp;P5001963TRUEFALSE</v>
      </c>
      <c r="B423" t="s">
        <v>12</v>
      </c>
      <c r="C423" t="b">
        <f t="shared" si="25"/>
        <v>1</v>
      </c>
      <c r="D423" t="b">
        <f t="shared" si="26"/>
        <v>0</v>
      </c>
      <c r="E423">
        <f t="shared" si="27"/>
        <v>1963</v>
      </c>
      <c r="F423" s="1">
        <v>23012</v>
      </c>
      <c r="G423">
        <v>63.099997999999999</v>
      </c>
      <c r="H423">
        <v>66.589995999999999</v>
      </c>
      <c r="I423">
        <v>62.32</v>
      </c>
      <c r="J423">
        <v>66.199996999999996</v>
      </c>
      <c r="K423">
        <v>66.199996999999996</v>
      </c>
      <c r="L423">
        <v>101970000</v>
      </c>
    </row>
    <row r="424" spans="1:12" x14ac:dyDescent="0.25">
      <c r="A424" t="str">
        <f t="shared" si="24"/>
        <v>S&amp;P5001963FALSEFALSE</v>
      </c>
      <c r="B424" t="s">
        <v>12</v>
      </c>
      <c r="C424" t="b">
        <f t="shared" si="25"/>
        <v>0</v>
      </c>
      <c r="D424" t="b">
        <f t="shared" si="26"/>
        <v>0</v>
      </c>
      <c r="E424">
        <f t="shared" si="27"/>
        <v>1963</v>
      </c>
      <c r="F424" s="1">
        <v>23043</v>
      </c>
      <c r="G424">
        <v>66.309997999999993</v>
      </c>
      <c r="H424">
        <v>66.959998999999996</v>
      </c>
      <c r="I424">
        <v>64.080001999999993</v>
      </c>
      <c r="J424">
        <v>64.290001000000004</v>
      </c>
      <c r="K424">
        <v>64.290001000000004</v>
      </c>
      <c r="L424">
        <v>79120000</v>
      </c>
    </row>
    <row r="425" spans="1:12" x14ac:dyDescent="0.25">
      <c r="A425" t="str">
        <f t="shared" si="24"/>
        <v>S&amp;P5001963FALSEFALSE</v>
      </c>
      <c r="B425" t="s">
        <v>12</v>
      </c>
      <c r="C425" t="b">
        <f t="shared" si="25"/>
        <v>0</v>
      </c>
      <c r="D425" t="b">
        <f t="shared" si="26"/>
        <v>0</v>
      </c>
      <c r="E425">
        <f t="shared" si="27"/>
        <v>1963</v>
      </c>
      <c r="F425" s="1">
        <v>23071</v>
      </c>
      <c r="G425">
        <v>64.290001000000004</v>
      </c>
      <c r="H425">
        <v>67.010002</v>
      </c>
      <c r="I425">
        <v>63.799999</v>
      </c>
      <c r="J425">
        <v>66.569999999999993</v>
      </c>
      <c r="K425">
        <v>66.569999999999993</v>
      </c>
      <c r="L425">
        <v>74760000</v>
      </c>
    </row>
    <row r="426" spans="1:12" x14ac:dyDescent="0.25">
      <c r="A426" t="str">
        <f t="shared" si="24"/>
        <v>S&amp;P5001963FALSEFALSE</v>
      </c>
      <c r="B426" t="s">
        <v>12</v>
      </c>
      <c r="C426" t="b">
        <f t="shared" si="25"/>
        <v>0</v>
      </c>
      <c r="D426" t="b">
        <f t="shared" si="26"/>
        <v>0</v>
      </c>
      <c r="E426">
        <f t="shared" si="27"/>
        <v>1963</v>
      </c>
      <c r="F426" s="1">
        <v>23102</v>
      </c>
      <c r="G426">
        <v>66.569999999999993</v>
      </c>
      <c r="H426">
        <v>70.180000000000007</v>
      </c>
      <c r="I426">
        <v>66.230002999999996</v>
      </c>
      <c r="J426">
        <v>69.800003000000004</v>
      </c>
      <c r="K426">
        <v>69.800003000000004</v>
      </c>
      <c r="L426">
        <v>106290000</v>
      </c>
    </row>
    <row r="427" spans="1:12" x14ac:dyDescent="0.25">
      <c r="A427" t="str">
        <f t="shared" si="24"/>
        <v>S&amp;P5001963FALSEFALSE</v>
      </c>
      <c r="B427" t="s">
        <v>12</v>
      </c>
      <c r="C427" t="b">
        <f t="shared" si="25"/>
        <v>0</v>
      </c>
      <c r="D427" t="b">
        <f t="shared" si="26"/>
        <v>0</v>
      </c>
      <c r="E427">
        <f t="shared" si="27"/>
        <v>1963</v>
      </c>
      <c r="F427" s="1">
        <v>23132</v>
      </c>
      <c r="G427">
        <v>69.800003000000004</v>
      </c>
      <c r="H427">
        <v>71.139999000000003</v>
      </c>
      <c r="I427">
        <v>69.029999000000004</v>
      </c>
      <c r="J427">
        <v>70.800003000000004</v>
      </c>
      <c r="K427">
        <v>70.800003000000004</v>
      </c>
      <c r="L427">
        <v>105070000</v>
      </c>
    </row>
    <row r="428" spans="1:12" x14ac:dyDescent="0.25">
      <c r="A428" t="str">
        <f t="shared" si="24"/>
        <v>S&amp;P5001963FALSEFALSE</v>
      </c>
      <c r="B428" t="s">
        <v>12</v>
      </c>
      <c r="C428" t="b">
        <f t="shared" si="25"/>
        <v>0</v>
      </c>
      <c r="D428" t="b">
        <f t="shared" si="26"/>
        <v>0</v>
      </c>
      <c r="E428">
        <f t="shared" si="27"/>
        <v>1963</v>
      </c>
      <c r="F428" s="1">
        <v>23163</v>
      </c>
      <c r="G428">
        <v>70.800003000000004</v>
      </c>
      <c r="H428">
        <v>71.239998</v>
      </c>
      <c r="I428">
        <v>68.779999000000004</v>
      </c>
      <c r="J428">
        <v>69.370002999999997</v>
      </c>
      <c r="K428">
        <v>69.370002999999997</v>
      </c>
      <c r="L428">
        <v>90580000</v>
      </c>
    </row>
    <row r="429" spans="1:12" x14ac:dyDescent="0.25">
      <c r="A429" t="str">
        <f t="shared" si="24"/>
        <v>S&amp;P5001963FALSEFALSE</v>
      </c>
      <c r="B429" t="s">
        <v>12</v>
      </c>
      <c r="C429" t="b">
        <f t="shared" si="25"/>
        <v>0</v>
      </c>
      <c r="D429" t="b">
        <f t="shared" si="26"/>
        <v>0</v>
      </c>
      <c r="E429">
        <f t="shared" si="27"/>
        <v>1963</v>
      </c>
      <c r="F429" s="1">
        <v>23193</v>
      </c>
      <c r="G429">
        <v>69.370002999999997</v>
      </c>
      <c r="H429">
        <v>70.480002999999996</v>
      </c>
      <c r="I429">
        <v>67.540001000000004</v>
      </c>
      <c r="J429">
        <v>69.129997000000003</v>
      </c>
      <c r="K429">
        <v>69.129997000000003</v>
      </c>
      <c r="L429">
        <v>76310000</v>
      </c>
    </row>
    <row r="430" spans="1:12" x14ac:dyDescent="0.25">
      <c r="A430" t="str">
        <f t="shared" si="24"/>
        <v>S&amp;P5001963FALSEFALSE</v>
      </c>
      <c r="B430" t="s">
        <v>12</v>
      </c>
      <c r="C430" t="b">
        <f t="shared" si="25"/>
        <v>0</v>
      </c>
      <c r="D430" t="b">
        <f t="shared" si="26"/>
        <v>0</v>
      </c>
      <c r="E430">
        <f t="shared" si="27"/>
        <v>1963</v>
      </c>
      <c r="F430" s="1">
        <v>23224</v>
      </c>
      <c r="G430">
        <v>69.129997000000003</v>
      </c>
      <c r="H430">
        <v>72.709998999999996</v>
      </c>
      <c r="I430">
        <v>68.639999000000003</v>
      </c>
      <c r="J430">
        <v>72.5</v>
      </c>
      <c r="K430">
        <v>72.5</v>
      </c>
      <c r="L430">
        <v>91650000</v>
      </c>
    </row>
    <row r="431" spans="1:12" x14ac:dyDescent="0.25">
      <c r="A431" t="str">
        <f t="shared" si="24"/>
        <v>S&amp;P5001963FALSEFALSE</v>
      </c>
      <c r="B431" t="s">
        <v>12</v>
      </c>
      <c r="C431" t="b">
        <f t="shared" si="25"/>
        <v>0</v>
      </c>
      <c r="D431" t="b">
        <f t="shared" si="26"/>
        <v>0</v>
      </c>
      <c r="E431">
        <f t="shared" si="27"/>
        <v>1963</v>
      </c>
      <c r="F431" s="1">
        <v>23255</v>
      </c>
      <c r="G431">
        <v>72.5</v>
      </c>
      <c r="H431">
        <v>73.870002999999997</v>
      </c>
      <c r="I431">
        <v>71.279999000000004</v>
      </c>
      <c r="J431">
        <v>71.699996999999996</v>
      </c>
      <c r="K431">
        <v>71.699996999999996</v>
      </c>
      <c r="L431">
        <v>106620000</v>
      </c>
    </row>
    <row r="432" spans="1:12" x14ac:dyDescent="0.25">
      <c r="A432" t="str">
        <f t="shared" si="24"/>
        <v>S&amp;P5001963FALSEFALSE</v>
      </c>
      <c r="B432" t="s">
        <v>12</v>
      </c>
      <c r="C432" t="b">
        <f t="shared" si="25"/>
        <v>0</v>
      </c>
      <c r="D432" t="b">
        <f t="shared" si="26"/>
        <v>0</v>
      </c>
      <c r="E432">
        <f t="shared" si="27"/>
        <v>1963</v>
      </c>
      <c r="F432" s="1">
        <v>23285</v>
      </c>
      <c r="G432">
        <v>71.699996999999996</v>
      </c>
      <c r="H432">
        <v>75.180000000000007</v>
      </c>
      <c r="I432">
        <v>71.569999999999993</v>
      </c>
      <c r="J432">
        <v>74.010002</v>
      </c>
      <c r="K432">
        <v>74.010002</v>
      </c>
      <c r="L432">
        <v>122360000</v>
      </c>
    </row>
    <row r="433" spans="1:12" x14ac:dyDescent="0.25">
      <c r="A433" t="str">
        <f t="shared" si="24"/>
        <v>S&amp;P5001963FALSEFALSE</v>
      </c>
      <c r="B433" t="s">
        <v>12</v>
      </c>
      <c r="C433" t="b">
        <f t="shared" si="25"/>
        <v>0</v>
      </c>
      <c r="D433" t="b">
        <f t="shared" si="26"/>
        <v>0</v>
      </c>
      <c r="E433">
        <f t="shared" si="27"/>
        <v>1963</v>
      </c>
      <c r="F433" s="1">
        <v>23316</v>
      </c>
      <c r="G433">
        <v>74.010002</v>
      </c>
      <c r="H433">
        <v>74.440002000000007</v>
      </c>
      <c r="I433">
        <v>69.480002999999996</v>
      </c>
      <c r="J433">
        <v>73.230002999999996</v>
      </c>
      <c r="K433">
        <v>73.230002999999996</v>
      </c>
      <c r="L433">
        <v>93990000</v>
      </c>
    </row>
    <row r="434" spans="1:12" x14ac:dyDescent="0.25">
      <c r="A434" t="str">
        <f t="shared" si="24"/>
        <v>S&amp;P5001963FALSETRUE</v>
      </c>
      <c r="B434" t="s">
        <v>12</v>
      </c>
      <c r="C434" t="b">
        <f t="shared" si="25"/>
        <v>0</v>
      </c>
      <c r="D434" t="b">
        <f t="shared" si="26"/>
        <v>1</v>
      </c>
      <c r="E434">
        <f t="shared" si="27"/>
        <v>1963</v>
      </c>
      <c r="F434" s="1">
        <v>23346</v>
      </c>
      <c r="G434">
        <v>73.230002999999996</v>
      </c>
      <c r="H434">
        <v>75.360000999999997</v>
      </c>
      <c r="I434">
        <v>73.019997000000004</v>
      </c>
      <c r="J434">
        <v>75.019997000000004</v>
      </c>
      <c r="K434">
        <v>75.019997000000004</v>
      </c>
      <c r="L434">
        <v>98660000</v>
      </c>
    </row>
    <row r="435" spans="1:12" x14ac:dyDescent="0.25">
      <c r="A435" t="str">
        <f t="shared" si="24"/>
        <v>S&amp;P5001964TRUEFALSE</v>
      </c>
      <c r="B435" t="s">
        <v>12</v>
      </c>
      <c r="C435" t="b">
        <f t="shared" si="25"/>
        <v>1</v>
      </c>
      <c r="D435" t="b">
        <f t="shared" si="26"/>
        <v>0</v>
      </c>
      <c r="E435">
        <f t="shared" si="27"/>
        <v>1964</v>
      </c>
      <c r="F435" s="1">
        <v>23377</v>
      </c>
      <c r="G435">
        <v>75.019997000000004</v>
      </c>
      <c r="H435">
        <v>77.779999000000004</v>
      </c>
      <c r="I435">
        <v>74.819999999999993</v>
      </c>
      <c r="J435">
        <v>77.040001000000004</v>
      </c>
      <c r="K435">
        <v>77.040001000000004</v>
      </c>
      <c r="L435">
        <v>116620000</v>
      </c>
    </row>
    <row r="436" spans="1:12" x14ac:dyDescent="0.25">
      <c r="A436" t="str">
        <f t="shared" si="24"/>
        <v>S&amp;P5001964FALSEFALSE</v>
      </c>
      <c r="B436" t="s">
        <v>12</v>
      </c>
      <c r="C436" t="b">
        <f t="shared" si="25"/>
        <v>0</v>
      </c>
      <c r="D436" t="b">
        <f t="shared" si="26"/>
        <v>0</v>
      </c>
      <c r="E436">
        <f t="shared" si="27"/>
        <v>1964</v>
      </c>
      <c r="F436" s="1">
        <v>23408</v>
      </c>
      <c r="G436">
        <v>77.040001000000004</v>
      </c>
      <c r="H436">
        <v>78.309997999999993</v>
      </c>
      <c r="I436">
        <v>76.360000999999997</v>
      </c>
      <c r="J436">
        <v>77.800003000000004</v>
      </c>
      <c r="K436">
        <v>77.800003000000004</v>
      </c>
      <c r="L436">
        <v>88110000</v>
      </c>
    </row>
    <row r="437" spans="1:12" x14ac:dyDescent="0.25">
      <c r="A437" t="str">
        <f t="shared" si="24"/>
        <v>S&amp;P5001964FALSEFALSE</v>
      </c>
      <c r="B437" t="s">
        <v>12</v>
      </c>
      <c r="C437" t="b">
        <f t="shared" si="25"/>
        <v>0</v>
      </c>
      <c r="D437" t="b">
        <f t="shared" si="26"/>
        <v>0</v>
      </c>
      <c r="E437">
        <f t="shared" si="27"/>
        <v>1964</v>
      </c>
      <c r="F437" s="1">
        <v>23437</v>
      </c>
      <c r="G437">
        <v>77.800003000000004</v>
      </c>
      <c r="H437">
        <v>79.889999000000003</v>
      </c>
      <c r="I437">
        <v>77.5</v>
      </c>
      <c r="J437">
        <v>78.980002999999996</v>
      </c>
      <c r="K437">
        <v>78.980002999999996</v>
      </c>
      <c r="L437">
        <v>113760000</v>
      </c>
    </row>
    <row r="438" spans="1:12" x14ac:dyDescent="0.25">
      <c r="A438" t="str">
        <f t="shared" si="24"/>
        <v>S&amp;P5001964FALSEFALSE</v>
      </c>
      <c r="B438" t="s">
        <v>12</v>
      </c>
      <c r="C438" t="b">
        <f t="shared" si="25"/>
        <v>0</v>
      </c>
      <c r="D438" t="b">
        <f t="shared" si="26"/>
        <v>0</v>
      </c>
      <c r="E438">
        <f t="shared" si="27"/>
        <v>1964</v>
      </c>
      <c r="F438" s="1">
        <v>23468</v>
      </c>
      <c r="G438">
        <v>78.980002999999996</v>
      </c>
      <c r="H438">
        <v>81.199996999999996</v>
      </c>
      <c r="I438">
        <v>78.669998000000007</v>
      </c>
      <c r="J438">
        <v>79.459998999999996</v>
      </c>
      <c r="K438">
        <v>79.459998999999996</v>
      </c>
      <c r="L438">
        <v>123490000</v>
      </c>
    </row>
    <row r="439" spans="1:12" x14ac:dyDescent="0.25">
      <c r="A439" t="str">
        <f t="shared" si="24"/>
        <v>S&amp;P5001964FALSEFALSE</v>
      </c>
      <c r="B439" t="s">
        <v>12</v>
      </c>
      <c r="C439" t="b">
        <f t="shared" si="25"/>
        <v>0</v>
      </c>
      <c r="D439" t="b">
        <f t="shared" si="26"/>
        <v>0</v>
      </c>
      <c r="E439">
        <f t="shared" si="27"/>
        <v>1964</v>
      </c>
      <c r="F439" s="1">
        <v>23498</v>
      </c>
      <c r="G439">
        <v>79.459998999999996</v>
      </c>
      <c r="H439">
        <v>81.809997999999993</v>
      </c>
      <c r="I439">
        <v>79.459998999999996</v>
      </c>
      <c r="J439">
        <v>80.370002999999997</v>
      </c>
      <c r="K439">
        <v>80.370002999999997</v>
      </c>
      <c r="L439">
        <v>99150000</v>
      </c>
    </row>
    <row r="440" spans="1:12" x14ac:dyDescent="0.25">
      <c r="A440" t="str">
        <f t="shared" si="24"/>
        <v>S&amp;P5001964FALSEFALSE</v>
      </c>
      <c r="B440" t="s">
        <v>12</v>
      </c>
      <c r="C440" t="b">
        <f t="shared" si="25"/>
        <v>0</v>
      </c>
      <c r="D440" t="b">
        <f t="shared" si="26"/>
        <v>0</v>
      </c>
      <c r="E440">
        <f t="shared" si="27"/>
        <v>1964</v>
      </c>
      <c r="F440" s="1">
        <v>23529</v>
      </c>
      <c r="G440">
        <v>80.370002999999997</v>
      </c>
      <c r="H440">
        <v>82.099997999999999</v>
      </c>
      <c r="I440">
        <v>78.150002000000001</v>
      </c>
      <c r="J440">
        <v>81.690002000000007</v>
      </c>
      <c r="K440">
        <v>81.690002000000007</v>
      </c>
      <c r="L440">
        <v>96150000</v>
      </c>
    </row>
    <row r="441" spans="1:12" x14ac:dyDescent="0.25">
      <c r="A441" t="str">
        <f t="shared" si="24"/>
        <v>S&amp;P5001964FALSEFALSE</v>
      </c>
      <c r="B441" t="s">
        <v>12</v>
      </c>
      <c r="C441" t="b">
        <f t="shared" si="25"/>
        <v>0</v>
      </c>
      <c r="D441" t="b">
        <f t="shared" si="26"/>
        <v>0</v>
      </c>
      <c r="E441">
        <f t="shared" si="27"/>
        <v>1964</v>
      </c>
      <c r="F441" s="1">
        <v>23559</v>
      </c>
      <c r="G441">
        <v>81.690002000000007</v>
      </c>
      <c r="H441">
        <v>84.330001999999993</v>
      </c>
      <c r="I441">
        <v>81.459998999999996</v>
      </c>
      <c r="J441">
        <v>83.18</v>
      </c>
      <c r="K441">
        <v>83.18</v>
      </c>
      <c r="L441">
        <v>102590000</v>
      </c>
    </row>
    <row r="442" spans="1:12" x14ac:dyDescent="0.25">
      <c r="A442" t="str">
        <f t="shared" si="24"/>
        <v>S&amp;P5001964FALSEFALSE</v>
      </c>
      <c r="B442" t="s">
        <v>12</v>
      </c>
      <c r="C442" t="b">
        <f t="shared" si="25"/>
        <v>0</v>
      </c>
      <c r="D442" t="b">
        <f t="shared" si="26"/>
        <v>0</v>
      </c>
      <c r="E442">
        <f t="shared" si="27"/>
        <v>1964</v>
      </c>
      <c r="F442" s="1">
        <v>23590</v>
      </c>
      <c r="G442">
        <v>83.18</v>
      </c>
      <c r="H442">
        <v>83.489998</v>
      </c>
      <c r="I442">
        <v>80.800003000000004</v>
      </c>
      <c r="J442">
        <v>81.830001999999993</v>
      </c>
      <c r="K442">
        <v>81.830001999999993</v>
      </c>
      <c r="L442">
        <v>82280000</v>
      </c>
    </row>
    <row r="443" spans="1:12" x14ac:dyDescent="0.25">
      <c r="A443" t="str">
        <f t="shared" si="24"/>
        <v>S&amp;P5001964FALSEFALSE</v>
      </c>
      <c r="B443" t="s">
        <v>12</v>
      </c>
      <c r="C443" t="b">
        <f t="shared" si="25"/>
        <v>0</v>
      </c>
      <c r="D443" t="b">
        <f t="shared" si="26"/>
        <v>0</v>
      </c>
      <c r="E443">
        <f t="shared" si="27"/>
        <v>1964</v>
      </c>
      <c r="F443" s="1">
        <v>23621</v>
      </c>
      <c r="G443">
        <v>81.830001999999993</v>
      </c>
      <c r="H443">
        <v>84.800003000000004</v>
      </c>
      <c r="I443">
        <v>81.569999999999993</v>
      </c>
      <c r="J443">
        <v>84.18</v>
      </c>
      <c r="K443">
        <v>84.18</v>
      </c>
      <c r="L443">
        <v>109770000</v>
      </c>
    </row>
    <row r="444" spans="1:12" x14ac:dyDescent="0.25">
      <c r="A444" t="str">
        <f t="shared" si="24"/>
        <v>S&amp;P5001964FALSEFALSE</v>
      </c>
      <c r="B444" t="s">
        <v>12</v>
      </c>
      <c r="C444" t="b">
        <f t="shared" si="25"/>
        <v>0</v>
      </c>
      <c r="D444" t="b">
        <f t="shared" si="26"/>
        <v>0</v>
      </c>
      <c r="E444">
        <f t="shared" si="27"/>
        <v>1964</v>
      </c>
      <c r="F444" s="1">
        <v>23651</v>
      </c>
      <c r="G444">
        <v>84.18</v>
      </c>
      <c r="H444">
        <v>85.699996999999996</v>
      </c>
      <c r="I444">
        <v>83.650002000000001</v>
      </c>
      <c r="J444">
        <v>84.860000999999997</v>
      </c>
      <c r="K444">
        <v>84.860000999999997</v>
      </c>
      <c r="L444">
        <v>106550000</v>
      </c>
    </row>
    <row r="445" spans="1:12" x14ac:dyDescent="0.25">
      <c r="A445" t="str">
        <f t="shared" si="24"/>
        <v>S&amp;P5001964FALSEFALSE</v>
      </c>
      <c r="B445" t="s">
        <v>12</v>
      </c>
      <c r="C445" t="b">
        <f t="shared" si="25"/>
        <v>0</v>
      </c>
      <c r="D445" t="b">
        <f t="shared" si="26"/>
        <v>0</v>
      </c>
      <c r="E445">
        <f t="shared" si="27"/>
        <v>1964</v>
      </c>
      <c r="F445" s="1">
        <v>23682</v>
      </c>
      <c r="G445">
        <v>84.860000999999997</v>
      </c>
      <c r="H445">
        <v>86.800003000000004</v>
      </c>
      <c r="I445">
        <v>84.099997999999999</v>
      </c>
      <c r="J445">
        <v>84.419998000000007</v>
      </c>
      <c r="K445">
        <v>84.419998000000007</v>
      </c>
      <c r="L445">
        <v>93640000</v>
      </c>
    </row>
    <row r="446" spans="1:12" x14ac:dyDescent="0.25">
      <c r="A446" t="str">
        <f t="shared" si="24"/>
        <v>S&amp;P5001964FALSETRUE</v>
      </c>
      <c r="B446" t="s">
        <v>12</v>
      </c>
      <c r="C446" t="b">
        <f t="shared" si="25"/>
        <v>0</v>
      </c>
      <c r="D446" t="b">
        <f t="shared" si="26"/>
        <v>1</v>
      </c>
      <c r="E446">
        <f t="shared" si="27"/>
        <v>1964</v>
      </c>
      <c r="F446" s="1">
        <v>23712</v>
      </c>
      <c r="G446">
        <v>84.419998000000007</v>
      </c>
      <c r="H446">
        <v>85.18</v>
      </c>
      <c r="I446">
        <v>82.650002000000001</v>
      </c>
      <c r="J446">
        <v>84.75</v>
      </c>
      <c r="K446">
        <v>84.75</v>
      </c>
      <c r="L446">
        <v>104010000</v>
      </c>
    </row>
    <row r="447" spans="1:12" x14ac:dyDescent="0.25">
      <c r="A447" t="str">
        <f t="shared" si="24"/>
        <v>S&amp;P5001965TRUEFALSE</v>
      </c>
      <c r="B447" t="s">
        <v>12</v>
      </c>
      <c r="C447" t="b">
        <f t="shared" si="25"/>
        <v>1</v>
      </c>
      <c r="D447" t="b">
        <f t="shared" si="26"/>
        <v>0</v>
      </c>
      <c r="E447">
        <f t="shared" si="27"/>
        <v>1965</v>
      </c>
      <c r="F447" s="1">
        <v>23743</v>
      </c>
      <c r="G447">
        <v>84.75</v>
      </c>
      <c r="H447">
        <v>88.190002000000007</v>
      </c>
      <c r="I447">
        <v>83.769997000000004</v>
      </c>
      <c r="J447">
        <v>87.559997999999993</v>
      </c>
      <c r="K447">
        <v>87.559997999999993</v>
      </c>
      <c r="L447">
        <v>109130000</v>
      </c>
    </row>
    <row r="448" spans="1:12" x14ac:dyDescent="0.25">
      <c r="A448" t="str">
        <f t="shared" si="24"/>
        <v>S&amp;P5001965FALSEFALSE</v>
      </c>
      <c r="B448" t="s">
        <v>12</v>
      </c>
      <c r="C448" t="b">
        <f t="shared" si="25"/>
        <v>0</v>
      </c>
      <c r="D448" t="b">
        <f t="shared" si="26"/>
        <v>0</v>
      </c>
      <c r="E448">
        <f t="shared" si="27"/>
        <v>1965</v>
      </c>
      <c r="F448" s="1">
        <v>23774</v>
      </c>
      <c r="G448">
        <v>87.559997999999993</v>
      </c>
      <c r="H448">
        <v>88.059997999999993</v>
      </c>
      <c r="I448">
        <v>85.25</v>
      </c>
      <c r="J448">
        <v>87.43</v>
      </c>
      <c r="K448">
        <v>87.43</v>
      </c>
      <c r="L448">
        <v>112280000</v>
      </c>
    </row>
    <row r="449" spans="1:12" x14ac:dyDescent="0.25">
      <c r="A449" t="str">
        <f t="shared" si="24"/>
        <v>S&amp;P5001965FALSEFALSE</v>
      </c>
      <c r="B449" t="s">
        <v>12</v>
      </c>
      <c r="C449" t="b">
        <f t="shared" si="25"/>
        <v>0</v>
      </c>
      <c r="D449" t="b">
        <f t="shared" si="26"/>
        <v>0</v>
      </c>
      <c r="E449">
        <f t="shared" si="27"/>
        <v>1965</v>
      </c>
      <c r="F449" s="1">
        <v>23802</v>
      </c>
      <c r="G449">
        <v>87.43</v>
      </c>
      <c r="H449">
        <v>87.93</v>
      </c>
      <c r="I449">
        <v>85.650002000000001</v>
      </c>
      <c r="J449">
        <v>86.160004000000001</v>
      </c>
      <c r="K449">
        <v>86.160004000000001</v>
      </c>
      <c r="L449">
        <v>124830000</v>
      </c>
    </row>
    <row r="450" spans="1:12" x14ac:dyDescent="0.25">
      <c r="A450" t="str">
        <f t="shared" si="24"/>
        <v>S&amp;P5001965FALSEFALSE</v>
      </c>
      <c r="B450" t="s">
        <v>12</v>
      </c>
      <c r="C450" t="b">
        <f t="shared" si="25"/>
        <v>0</v>
      </c>
      <c r="D450" t="b">
        <f t="shared" si="26"/>
        <v>0</v>
      </c>
      <c r="E450">
        <f t="shared" si="27"/>
        <v>1965</v>
      </c>
      <c r="F450" s="1">
        <v>23833</v>
      </c>
      <c r="G450">
        <v>86.160004000000001</v>
      </c>
      <c r="H450">
        <v>89.639999000000003</v>
      </c>
      <c r="I450">
        <v>85.870002999999997</v>
      </c>
      <c r="J450">
        <v>89.110000999999997</v>
      </c>
      <c r="K450">
        <v>89.110000999999997</v>
      </c>
      <c r="L450">
        <v>119120000</v>
      </c>
    </row>
    <row r="451" spans="1:12" x14ac:dyDescent="0.25">
      <c r="A451" t="str">
        <f t="shared" ref="A451:A514" si="28">B451&amp;E451&amp;C451&amp;D451</f>
        <v>S&amp;P5001965FALSEFALSE</v>
      </c>
      <c r="B451" t="s">
        <v>12</v>
      </c>
      <c r="C451" t="b">
        <f t="shared" ref="C451:C514" si="29">IFERROR(YEAR(F451)&lt;&gt;YEAR(F450),TRUE)</f>
        <v>0</v>
      </c>
      <c r="D451" t="b">
        <f t="shared" ref="D451:D514" si="30">YEAR(F451)&lt;&gt;YEAR(F452)</f>
        <v>0</v>
      </c>
      <c r="E451">
        <f t="shared" ref="E451:E514" si="31">YEAR(F451)</f>
        <v>1965</v>
      </c>
      <c r="F451" s="1">
        <v>23863</v>
      </c>
      <c r="G451">
        <v>89.110000999999997</v>
      </c>
      <c r="H451">
        <v>90.68</v>
      </c>
      <c r="I451">
        <v>87.239998</v>
      </c>
      <c r="J451">
        <v>88.419998000000007</v>
      </c>
      <c r="K451">
        <v>88.419998000000007</v>
      </c>
      <c r="L451">
        <v>110190000</v>
      </c>
    </row>
    <row r="452" spans="1:12" x14ac:dyDescent="0.25">
      <c r="A452" t="str">
        <f t="shared" si="28"/>
        <v>S&amp;P5001965FALSEFALSE</v>
      </c>
      <c r="B452" t="s">
        <v>12</v>
      </c>
      <c r="C452" t="b">
        <f t="shared" si="29"/>
        <v>0</v>
      </c>
      <c r="D452" t="b">
        <f t="shared" si="30"/>
        <v>0</v>
      </c>
      <c r="E452">
        <f t="shared" si="31"/>
        <v>1965</v>
      </c>
      <c r="F452" s="1">
        <v>23894</v>
      </c>
      <c r="G452">
        <v>88.419998000000007</v>
      </c>
      <c r="H452">
        <v>88.800003000000004</v>
      </c>
      <c r="I452">
        <v>80.730002999999996</v>
      </c>
      <c r="J452">
        <v>84.120002999999997</v>
      </c>
      <c r="K452">
        <v>84.120002999999997</v>
      </c>
      <c r="L452">
        <v>128160000</v>
      </c>
    </row>
    <row r="453" spans="1:12" x14ac:dyDescent="0.25">
      <c r="A453" t="str">
        <f t="shared" si="28"/>
        <v>S&amp;P5001965FALSEFALSE</v>
      </c>
      <c r="B453" t="s">
        <v>12</v>
      </c>
      <c r="C453" t="b">
        <f t="shared" si="29"/>
        <v>0</v>
      </c>
      <c r="D453" t="b">
        <f t="shared" si="30"/>
        <v>0</v>
      </c>
      <c r="E453">
        <f t="shared" si="31"/>
        <v>1965</v>
      </c>
      <c r="F453" s="1">
        <v>23924</v>
      </c>
      <c r="G453">
        <v>84.120002999999997</v>
      </c>
      <c r="H453">
        <v>86.470000999999996</v>
      </c>
      <c r="I453">
        <v>83.300003000000004</v>
      </c>
      <c r="J453">
        <v>85.25</v>
      </c>
      <c r="K453">
        <v>85.25</v>
      </c>
      <c r="L453">
        <v>85150000</v>
      </c>
    </row>
    <row r="454" spans="1:12" x14ac:dyDescent="0.25">
      <c r="A454" t="str">
        <f t="shared" si="28"/>
        <v>S&amp;P5001965FALSEFALSE</v>
      </c>
      <c r="B454" t="s">
        <v>12</v>
      </c>
      <c r="C454" t="b">
        <f t="shared" si="29"/>
        <v>0</v>
      </c>
      <c r="D454" t="b">
        <f t="shared" si="30"/>
        <v>0</v>
      </c>
      <c r="E454">
        <f t="shared" si="31"/>
        <v>1965</v>
      </c>
      <c r="F454" s="1">
        <v>23955</v>
      </c>
      <c r="G454">
        <v>85.25</v>
      </c>
      <c r="H454">
        <v>87.790001000000004</v>
      </c>
      <c r="I454">
        <v>84.800003000000004</v>
      </c>
      <c r="J454">
        <v>87.169998000000007</v>
      </c>
      <c r="K454">
        <v>87.169998000000007</v>
      </c>
      <c r="L454">
        <v>109070000</v>
      </c>
    </row>
    <row r="455" spans="1:12" x14ac:dyDescent="0.25">
      <c r="A455" t="str">
        <f t="shared" si="28"/>
        <v>S&amp;P5001965FALSEFALSE</v>
      </c>
      <c r="B455" t="s">
        <v>12</v>
      </c>
      <c r="C455" t="b">
        <f t="shared" si="29"/>
        <v>0</v>
      </c>
      <c r="D455" t="b">
        <f t="shared" si="30"/>
        <v>0</v>
      </c>
      <c r="E455">
        <f t="shared" si="31"/>
        <v>1965</v>
      </c>
      <c r="F455" s="1">
        <v>23986</v>
      </c>
      <c r="G455">
        <v>87.169998000000007</v>
      </c>
      <c r="H455">
        <v>91.129997000000003</v>
      </c>
      <c r="I455">
        <v>86.690002000000007</v>
      </c>
      <c r="J455">
        <v>89.959998999999996</v>
      </c>
      <c r="K455">
        <v>89.959998999999996</v>
      </c>
      <c r="L455">
        <v>155180000</v>
      </c>
    </row>
    <row r="456" spans="1:12" x14ac:dyDescent="0.25">
      <c r="A456" t="str">
        <f t="shared" si="28"/>
        <v>S&amp;P5001965FALSEFALSE</v>
      </c>
      <c r="B456" t="s">
        <v>12</v>
      </c>
      <c r="C456" t="b">
        <f t="shared" si="29"/>
        <v>0</v>
      </c>
      <c r="D456" t="b">
        <f t="shared" si="30"/>
        <v>0</v>
      </c>
      <c r="E456">
        <f t="shared" si="31"/>
        <v>1965</v>
      </c>
      <c r="F456" s="1">
        <v>24016</v>
      </c>
      <c r="G456">
        <v>89.959998999999996</v>
      </c>
      <c r="H456">
        <v>93.190002000000007</v>
      </c>
      <c r="I456">
        <v>89.300003000000004</v>
      </c>
      <c r="J456">
        <v>92.419998000000007</v>
      </c>
      <c r="K456">
        <v>92.419998000000007</v>
      </c>
      <c r="L456">
        <v>164090000</v>
      </c>
    </row>
    <row r="457" spans="1:12" x14ac:dyDescent="0.25">
      <c r="A457" t="str">
        <f t="shared" si="28"/>
        <v>S&amp;P5001965FALSEFALSE</v>
      </c>
      <c r="B457" t="s">
        <v>12</v>
      </c>
      <c r="C457" t="b">
        <f t="shared" si="29"/>
        <v>0</v>
      </c>
      <c r="D457" t="b">
        <f t="shared" si="30"/>
        <v>0</v>
      </c>
      <c r="E457">
        <f t="shared" si="31"/>
        <v>1965</v>
      </c>
      <c r="F457" s="1">
        <v>24047</v>
      </c>
      <c r="G457">
        <v>92.419998000000007</v>
      </c>
      <c r="H457">
        <v>93.300003000000004</v>
      </c>
      <c r="I457">
        <v>90.809997999999993</v>
      </c>
      <c r="J457">
        <v>91.610000999999997</v>
      </c>
      <c r="K457">
        <v>91.610000999999997</v>
      </c>
      <c r="L457">
        <v>147110000</v>
      </c>
    </row>
    <row r="458" spans="1:12" x14ac:dyDescent="0.25">
      <c r="A458" t="str">
        <f t="shared" si="28"/>
        <v>S&amp;P5001965FALSETRUE</v>
      </c>
      <c r="B458" t="s">
        <v>12</v>
      </c>
      <c r="C458" t="b">
        <f t="shared" si="29"/>
        <v>0</v>
      </c>
      <c r="D458" t="b">
        <f t="shared" si="30"/>
        <v>1</v>
      </c>
      <c r="E458">
        <f t="shared" si="31"/>
        <v>1965</v>
      </c>
      <c r="F458" s="1">
        <v>24077</v>
      </c>
      <c r="G458">
        <v>91.610000999999997</v>
      </c>
      <c r="H458">
        <v>93.07</v>
      </c>
      <c r="I458">
        <v>89.199996999999996</v>
      </c>
      <c r="J458">
        <v>92.43</v>
      </c>
      <c r="K458">
        <v>92.43</v>
      </c>
      <c r="L458">
        <v>191050000</v>
      </c>
    </row>
    <row r="459" spans="1:12" x14ac:dyDescent="0.25">
      <c r="A459" t="str">
        <f t="shared" si="28"/>
        <v>S&amp;P5001966TRUEFALSE</v>
      </c>
      <c r="B459" t="s">
        <v>12</v>
      </c>
      <c r="C459" t="b">
        <f t="shared" si="29"/>
        <v>1</v>
      </c>
      <c r="D459" t="b">
        <f t="shared" si="30"/>
        <v>0</v>
      </c>
      <c r="E459">
        <f t="shared" si="31"/>
        <v>1966</v>
      </c>
      <c r="F459" s="1">
        <v>24108</v>
      </c>
      <c r="G459">
        <v>92.43</v>
      </c>
      <c r="H459">
        <v>94.639999000000003</v>
      </c>
      <c r="I459">
        <v>91.629997000000003</v>
      </c>
      <c r="J459">
        <v>92.879997000000003</v>
      </c>
      <c r="K459">
        <v>92.879997000000003</v>
      </c>
      <c r="L459">
        <v>182910000</v>
      </c>
    </row>
    <row r="460" spans="1:12" x14ac:dyDescent="0.25">
      <c r="A460" t="str">
        <f t="shared" si="28"/>
        <v>S&amp;P5001966FALSEFALSE</v>
      </c>
      <c r="B460" t="s">
        <v>12</v>
      </c>
      <c r="C460" t="b">
        <f t="shared" si="29"/>
        <v>0</v>
      </c>
      <c r="D460" t="b">
        <f t="shared" si="30"/>
        <v>0</v>
      </c>
      <c r="E460">
        <f t="shared" si="31"/>
        <v>1966</v>
      </c>
      <c r="F460" s="1">
        <v>24139</v>
      </c>
      <c r="G460">
        <v>92.879997000000003</v>
      </c>
      <c r="H460">
        <v>94.720000999999996</v>
      </c>
      <c r="I460">
        <v>90.43</v>
      </c>
      <c r="J460">
        <v>91.220000999999996</v>
      </c>
      <c r="K460">
        <v>91.220000999999996</v>
      </c>
      <c r="L460">
        <v>165790000</v>
      </c>
    </row>
    <row r="461" spans="1:12" x14ac:dyDescent="0.25">
      <c r="A461" t="str">
        <f t="shared" si="28"/>
        <v>S&amp;P5001966FALSEFALSE</v>
      </c>
      <c r="B461" t="s">
        <v>12</v>
      </c>
      <c r="C461" t="b">
        <f t="shared" si="29"/>
        <v>0</v>
      </c>
      <c r="D461" t="b">
        <f t="shared" si="30"/>
        <v>0</v>
      </c>
      <c r="E461">
        <f t="shared" si="31"/>
        <v>1966</v>
      </c>
      <c r="F461" s="1">
        <v>24167</v>
      </c>
      <c r="G461">
        <v>91.220000999999996</v>
      </c>
      <c r="H461">
        <v>91.650002000000001</v>
      </c>
      <c r="I461">
        <v>86.690002000000007</v>
      </c>
      <c r="J461">
        <v>89.230002999999996</v>
      </c>
      <c r="K461">
        <v>89.230002999999996</v>
      </c>
      <c r="L461">
        <v>191360000</v>
      </c>
    </row>
    <row r="462" spans="1:12" x14ac:dyDescent="0.25">
      <c r="A462" t="str">
        <f t="shared" si="28"/>
        <v>S&amp;P5001966FALSEFALSE</v>
      </c>
      <c r="B462" t="s">
        <v>12</v>
      </c>
      <c r="C462" t="b">
        <f t="shared" si="29"/>
        <v>0</v>
      </c>
      <c r="D462" t="b">
        <f t="shared" si="30"/>
        <v>0</v>
      </c>
      <c r="E462">
        <f t="shared" si="31"/>
        <v>1966</v>
      </c>
      <c r="F462" s="1">
        <v>24198</v>
      </c>
      <c r="G462">
        <v>89.230002999999996</v>
      </c>
      <c r="H462">
        <v>93.019997000000004</v>
      </c>
      <c r="I462">
        <v>88.959998999999996</v>
      </c>
      <c r="J462">
        <v>91.059997999999993</v>
      </c>
      <c r="K462">
        <v>91.059997999999993</v>
      </c>
      <c r="L462">
        <v>186160000</v>
      </c>
    </row>
    <row r="463" spans="1:12" x14ac:dyDescent="0.25">
      <c r="A463" t="str">
        <f t="shared" si="28"/>
        <v>S&amp;P5001966FALSEFALSE</v>
      </c>
      <c r="B463" t="s">
        <v>12</v>
      </c>
      <c r="C463" t="b">
        <f t="shared" si="29"/>
        <v>0</v>
      </c>
      <c r="D463" t="b">
        <f t="shared" si="30"/>
        <v>0</v>
      </c>
      <c r="E463">
        <f t="shared" si="31"/>
        <v>1966</v>
      </c>
      <c r="F463" s="1">
        <v>24228</v>
      </c>
      <c r="G463">
        <v>91.059997999999993</v>
      </c>
      <c r="H463">
        <v>91.75</v>
      </c>
      <c r="I463">
        <v>83.18</v>
      </c>
      <c r="J463">
        <v>86.129997000000003</v>
      </c>
      <c r="K463">
        <v>86.129997000000003</v>
      </c>
      <c r="L463">
        <v>171290000</v>
      </c>
    </row>
    <row r="464" spans="1:12" x14ac:dyDescent="0.25">
      <c r="A464" t="str">
        <f t="shared" si="28"/>
        <v>S&amp;P5001966FALSEFALSE</v>
      </c>
      <c r="B464" t="s">
        <v>12</v>
      </c>
      <c r="C464" t="b">
        <f t="shared" si="29"/>
        <v>0</v>
      </c>
      <c r="D464" t="b">
        <f t="shared" si="30"/>
        <v>0</v>
      </c>
      <c r="E464">
        <f t="shared" si="31"/>
        <v>1966</v>
      </c>
      <c r="F464" s="1">
        <v>24259</v>
      </c>
      <c r="G464">
        <v>86.129997000000003</v>
      </c>
      <c r="H464">
        <v>87.739998</v>
      </c>
      <c r="I464">
        <v>83.75</v>
      </c>
      <c r="J464">
        <v>84.739998</v>
      </c>
      <c r="K464">
        <v>84.739998</v>
      </c>
      <c r="L464">
        <v>140450000</v>
      </c>
    </row>
    <row r="465" spans="1:12" x14ac:dyDescent="0.25">
      <c r="A465" t="str">
        <f t="shared" si="28"/>
        <v>S&amp;P5001966FALSEFALSE</v>
      </c>
      <c r="B465" t="s">
        <v>12</v>
      </c>
      <c r="C465" t="b">
        <f t="shared" si="29"/>
        <v>0</v>
      </c>
      <c r="D465" t="b">
        <f t="shared" si="30"/>
        <v>0</v>
      </c>
      <c r="E465">
        <f t="shared" si="31"/>
        <v>1966</v>
      </c>
      <c r="F465" s="1">
        <v>24289</v>
      </c>
      <c r="G465">
        <v>84.739998</v>
      </c>
      <c r="H465">
        <v>88.190002000000007</v>
      </c>
      <c r="I465">
        <v>83.050003000000004</v>
      </c>
      <c r="J465">
        <v>83.599997999999999</v>
      </c>
      <c r="K465">
        <v>83.599997999999999</v>
      </c>
      <c r="L465">
        <v>119810000</v>
      </c>
    </row>
    <row r="466" spans="1:12" x14ac:dyDescent="0.25">
      <c r="A466" t="str">
        <f t="shared" si="28"/>
        <v>S&amp;P5001966FALSEFALSE</v>
      </c>
      <c r="B466" t="s">
        <v>12</v>
      </c>
      <c r="C466" t="b">
        <f t="shared" si="29"/>
        <v>0</v>
      </c>
      <c r="D466" t="b">
        <f t="shared" si="30"/>
        <v>0</v>
      </c>
      <c r="E466">
        <f t="shared" si="31"/>
        <v>1966</v>
      </c>
      <c r="F466" s="1">
        <v>24320</v>
      </c>
      <c r="G466">
        <v>83.5</v>
      </c>
      <c r="H466">
        <v>84.699996999999996</v>
      </c>
      <c r="I466">
        <v>73.910004000000001</v>
      </c>
      <c r="J466">
        <v>77.099997999999999</v>
      </c>
      <c r="K466">
        <v>77.099997999999999</v>
      </c>
      <c r="L466">
        <v>162430000</v>
      </c>
    </row>
    <row r="467" spans="1:12" x14ac:dyDescent="0.25">
      <c r="A467" t="str">
        <f t="shared" si="28"/>
        <v>S&amp;P5001966FALSEFALSE</v>
      </c>
      <c r="B467" t="s">
        <v>12</v>
      </c>
      <c r="C467" t="b">
        <f t="shared" si="29"/>
        <v>0</v>
      </c>
      <c r="D467" t="b">
        <f t="shared" si="30"/>
        <v>0</v>
      </c>
      <c r="E467">
        <f t="shared" si="31"/>
        <v>1966</v>
      </c>
      <c r="F467" s="1">
        <v>24351</v>
      </c>
      <c r="G467">
        <v>77.099997999999999</v>
      </c>
      <c r="H467">
        <v>80.809997999999993</v>
      </c>
      <c r="I467">
        <v>75.029999000000004</v>
      </c>
      <c r="J467">
        <v>76.559997999999993</v>
      </c>
      <c r="K467">
        <v>76.559997999999993</v>
      </c>
      <c r="L467">
        <v>120030000</v>
      </c>
    </row>
    <row r="468" spans="1:12" x14ac:dyDescent="0.25">
      <c r="A468" t="str">
        <f t="shared" si="28"/>
        <v>S&amp;P5001966FALSEFALSE</v>
      </c>
      <c r="B468" t="s">
        <v>12</v>
      </c>
      <c r="C468" t="b">
        <f t="shared" si="29"/>
        <v>0</v>
      </c>
      <c r="D468" t="b">
        <f t="shared" si="30"/>
        <v>0</v>
      </c>
      <c r="E468">
        <f t="shared" si="31"/>
        <v>1966</v>
      </c>
      <c r="F468" s="1">
        <v>24381</v>
      </c>
      <c r="G468">
        <v>76.559997999999993</v>
      </c>
      <c r="H468">
        <v>80.910004000000001</v>
      </c>
      <c r="I468">
        <v>72.279999000000004</v>
      </c>
      <c r="J468">
        <v>80.199996999999996</v>
      </c>
      <c r="K468">
        <v>80.199996999999996</v>
      </c>
      <c r="L468">
        <v>146210000</v>
      </c>
    </row>
    <row r="469" spans="1:12" x14ac:dyDescent="0.25">
      <c r="A469" t="str">
        <f t="shared" si="28"/>
        <v>S&amp;P5001966FALSEFALSE</v>
      </c>
      <c r="B469" t="s">
        <v>12</v>
      </c>
      <c r="C469" t="b">
        <f t="shared" si="29"/>
        <v>0</v>
      </c>
      <c r="D469" t="b">
        <f t="shared" si="30"/>
        <v>0</v>
      </c>
      <c r="E469">
        <f t="shared" si="31"/>
        <v>1966</v>
      </c>
      <c r="F469" s="1">
        <v>24412</v>
      </c>
      <c r="G469">
        <v>80.199996999999996</v>
      </c>
      <c r="H469">
        <v>83.010002</v>
      </c>
      <c r="I469">
        <v>78.889999000000003</v>
      </c>
      <c r="J469">
        <v>80.449996999999996</v>
      </c>
      <c r="K469">
        <v>80.449996999999996</v>
      </c>
      <c r="L469">
        <v>145780000</v>
      </c>
    </row>
    <row r="470" spans="1:12" x14ac:dyDescent="0.25">
      <c r="A470" t="str">
        <f t="shared" si="28"/>
        <v>S&amp;P5001966FALSETRUE</v>
      </c>
      <c r="B470" t="s">
        <v>12</v>
      </c>
      <c r="C470" t="b">
        <f t="shared" si="29"/>
        <v>0</v>
      </c>
      <c r="D470" t="b">
        <f t="shared" si="30"/>
        <v>1</v>
      </c>
      <c r="E470">
        <f t="shared" si="31"/>
        <v>1966</v>
      </c>
      <c r="F470" s="1">
        <v>24442</v>
      </c>
      <c r="G470">
        <v>80.449996999999996</v>
      </c>
      <c r="H470">
        <v>83.879997000000003</v>
      </c>
      <c r="I470">
        <v>79.489998</v>
      </c>
      <c r="J470">
        <v>80.330001999999993</v>
      </c>
      <c r="K470">
        <v>80.330001999999993</v>
      </c>
      <c r="L470">
        <v>165070000</v>
      </c>
    </row>
    <row r="471" spans="1:12" x14ac:dyDescent="0.25">
      <c r="A471" t="str">
        <f t="shared" si="28"/>
        <v>S&amp;P5001967TRUEFALSE</v>
      </c>
      <c r="B471" t="s">
        <v>12</v>
      </c>
      <c r="C471" t="b">
        <f t="shared" si="29"/>
        <v>1</v>
      </c>
      <c r="D471" t="b">
        <f t="shared" si="30"/>
        <v>0</v>
      </c>
      <c r="E471">
        <f t="shared" si="31"/>
        <v>1967</v>
      </c>
      <c r="F471" s="1">
        <v>24473</v>
      </c>
      <c r="G471">
        <v>80.330001999999993</v>
      </c>
      <c r="H471">
        <v>88.169998000000007</v>
      </c>
      <c r="I471">
        <v>79.430000000000007</v>
      </c>
      <c r="J471">
        <v>86.610000999999997</v>
      </c>
      <c r="K471">
        <v>86.610000999999997</v>
      </c>
      <c r="L471">
        <v>207410000</v>
      </c>
    </row>
    <row r="472" spans="1:12" x14ac:dyDescent="0.25">
      <c r="A472" t="str">
        <f t="shared" si="28"/>
        <v>S&amp;P5001967FALSEFALSE</v>
      </c>
      <c r="B472" t="s">
        <v>12</v>
      </c>
      <c r="C472" t="b">
        <f t="shared" si="29"/>
        <v>0</v>
      </c>
      <c r="D472" t="b">
        <f t="shared" si="30"/>
        <v>0</v>
      </c>
      <c r="E472">
        <f t="shared" si="31"/>
        <v>1967</v>
      </c>
      <c r="F472" s="1">
        <v>24504</v>
      </c>
      <c r="G472">
        <v>86.610000999999997</v>
      </c>
      <c r="H472">
        <v>89</v>
      </c>
      <c r="I472">
        <v>85.610000999999997</v>
      </c>
      <c r="J472">
        <v>86.779999000000004</v>
      </c>
      <c r="K472">
        <v>86.779999000000004</v>
      </c>
      <c r="L472">
        <v>182950000</v>
      </c>
    </row>
    <row r="473" spans="1:12" x14ac:dyDescent="0.25">
      <c r="A473" t="str">
        <f t="shared" si="28"/>
        <v>S&amp;P5001967FALSEFALSE</v>
      </c>
      <c r="B473" t="s">
        <v>12</v>
      </c>
      <c r="C473" t="b">
        <f t="shared" si="29"/>
        <v>0</v>
      </c>
      <c r="D473" t="b">
        <f t="shared" si="30"/>
        <v>0</v>
      </c>
      <c r="E473">
        <f t="shared" si="31"/>
        <v>1967</v>
      </c>
      <c r="F473" s="1">
        <v>24532</v>
      </c>
      <c r="G473">
        <v>86.779999000000004</v>
      </c>
      <c r="H473">
        <v>91.720000999999996</v>
      </c>
      <c r="I473">
        <v>86.669998000000007</v>
      </c>
      <c r="J473">
        <v>90.199996999999996</v>
      </c>
      <c r="K473">
        <v>90.199996999999996</v>
      </c>
      <c r="L473">
        <v>224640000</v>
      </c>
    </row>
    <row r="474" spans="1:12" x14ac:dyDescent="0.25">
      <c r="A474" t="str">
        <f t="shared" si="28"/>
        <v>S&amp;P5001967FALSEFALSE</v>
      </c>
      <c r="B474" t="s">
        <v>12</v>
      </c>
      <c r="C474" t="b">
        <f t="shared" si="29"/>
        <v>0</v>
      </c>
      <c r="D474" t="b">
        <f t="shared" si="30"/>
        <v>0</v>
      </c>
      <c r="E474">
        <f t="shared" si="31"/>
        <v>1967</v>
      </c>
      <c r="F474" s="1">
        <v>24563</v>
      </c>
      <c r="G474">
        <v>90.199996999999996</v>
      </c>
      <c r="H474">
        <v>94.769997000000004</v>
      </c>
      <c r="I474">
        <v>87.860000999999997</v>
      </c>
      <c r="J474">
        <v>94.010002</v>
      </c>
      <c r="K474">
        <v>94.010002</v>
      </c>
      <c r="L474">
        <v>187650000</v>
      </c>
    </row>
    <row r="475" spans="1:12" x14ac:dyDescent="0.25">
      <c r="A475" t="str">
        <f t="shared" si="28"/>
        <v>S&amp;P5001967FALSEFALSE</v>
      </c>
      <c r="B475" t="s">
        <v>12</v>
      </c>
      <c r="C475" t="b">
        <f t="shared" si="29"/>
        <v>0</v>
      </c>
      <c r="D475" t="b">
        <f t="shared" si="30"/>
        <v>0</v>
      </c>
      <c r="E475">
        <f t="shared" si="31"/>
        <v>1967</v>
      </c>
      <c r="F475" s="1">
        <v>24593</v>
      </c>
      <c r="G475">
        <v>94.010002</v>
      </c>
      <c r="H475">
        <v>95.25</v>
      </c>
      <c r="I475">
        <v>88.709998999999996</v>
      </c>
      <c r="J475">
        <v>89.080001999999993</v>
      </c>
      <c r="K475">
        <v>89.080001999999993</v>
      </c>
      <c r="L475">
        <v>218420000</v>
      </c>
    </row>
    <row r="476" spans="1:12" x14ac:dyDescent="0.25">
      <c r="A476" t="str">
        <f t="shared" si="28"/>
        <v>S&amp;P5001967FALSEFALSE</v>
      </c>
      <c r="B476" t="s">
        <v>12</v>
      </c>
      <c r="C476" t="b">
        <f t="shared" si="29"/>
        <v>0</v>
      </c>
      <c r="D476" t="b">
        <f t="shared" si="30"/>
        <v>0</v>
      </c>
      <c r="E476">
        <f t="shared" si="31"/>
        <v>1967</v>
      </c>
      <c r="F476" s="1">
        <v>24624</v>
      </c>
      <c r="G476">
        <v>89.080001999999993</v>
      </c>
      <c r="H476">
        <v>93.279999000000004</v>
      </c>
      <c r="I476">
        <v>87.190002000000007</v>
      </c>
      <c r="J476">
        <v>90.639999000000003</v>
      </c>
      <c r="K476">
        <v>90.639999000000003</v>
      </c>
      <c r="L476">
        <v>212590000</v>
      </c>
    </row>
    <row r="477" spans="1:12" x14ac:dyDescent="0.25">
      <c r="A477" t="str">
        <f t="shared" si="28"/>
        <v>S&amp;P5001967FALSEFALSE</v>
      </c>
      <c r="B477" t="s">
        <v>12</v>
      </c>
      <c r="C477" t="b">
        <f t="shared" si="29"/>
        <v>0</v>
      </c>
      <c r="D477" t="b">
        <f t="shared" si="30"/>
        <v>0</v>
      </c>
      <c r="E477">
        <f t="shared" si="31"/>
        <v>1967</v>
      </c>
      <c r="F477" s="1">
        <v>24654</v>
      </c>
      <c r="G477">
        <v>90.639999000000003</v>
      </c>
      <c r="H477">
        <v>95.510002</v>
      </c>
      <c r="I477">
        <v>90.120002999999997</v>
      </c>
      <c r="J477">
        <v>94.75</v>
      </c>
      <c r="K477">
        <v>94.75</v>
      </c>
      <c r="L477">
        <v>216730000</v>
      </c>
    </row>
    <row r="478" spans="1:12" x14ac:dyDescent="0.25">
      <c r="A478" t="str">
        <f t="shared" si="28"/>
        <v>S&amp;P5001967FALSEFALSE</v>
      </c>
      <c r="B478" t="s">
        <v>12</v>
      </c>
      <c r="C478" t="b">
        <f t="shared" si="29"/>
        <v>0</v>
      </c>
      <c r="D478" t="b">
        <f t="shared" si="30"/>
        <v>0</v>
      </c>
      <c r="E478">
        <f t="shared" si="31"/>
        <v>1967</v>
      </c>
      <c r="F478" s="1">
        <v>24685</v>
      </c>
      <c r="G478">
        <v>94.75</v>
      </c>
      <c r="H478">
        <v>96.669998000000007</v>
      </c>
      <c r="I478">
        <v>92.010002</v>
      </c>
      <c r="J478">
        <v>93.639999000000003</v>
      </c>
      <c r="K478">
        <v>93.639999000000003</v>
      </c>
      <c r="L478">
        <v>207800000</v>
      </c>
    </row>
    <row r="479" spans="1:12" x14ac:dyDescent="0.25">
      <c r="A479" t="str">
        <f t="shared" si="28"/>
        <v>S&amp;P5001967FALSEFALSE</v>
      </c>
      <c r="B479" t="s">
        <v>12</v>
      </c>
      <c r="C479" t="b">
        <f t="shared" si="29"/>
        <v>0</v>
      </c>
      <c r="D479" t="b">
        <f t="shared" si="30"/>
        <v>0</v>
      </c>
      <c r="E479">
        <f t="shared" si="31"/>
        <v>1967</v>
      </c>
      <c r="F479" s="1">
        <v>24716</v>
      </c>
      <c r="G479">
        <v>93.639999000000003</v>
      </c>
      <c r="H479">
        <v>98.309997999999993</v>
      </c>
      <c r="I479">
        <v>93</v>
      </c>
      <c r="J479">
        <v>96.709998999999996</v>
      </c>
      <c r="K479">
        <v>96.709998999999996</v>
      </c>
      <c r="L479">
        <v>204960000</v>
      </c>
    </row>
    <row r="480" spans="1:12" x14ac:dyDescent="0.25">
      <c r="A480" t="str">
        <f t="shared" si="28"/>
        <v>S&amp;P5001967FALSEFALSE</v>
      </c>
      <c r="B480" t="s">
        <v>12</v>
      </c>
      <c r="C480" t="b">
        <f t="shared" si="29"/>
        <v>0</v>
      </c>
      <c r="D480" t="b">
        <f t="shared" si="30"/>
        <v>0</v>
      </c>
      <c r="E480">
        <f t="shared" si="31"/>
        <v>1967</v>
      </c>
      <c r="F480" s="1">
        <v>24746</v>
      </c>
      <c r="G480">
        <v>96.709998999999996</v>
      </c>
      <c r="H480">
        <v>98.25</v>
      </c>
      <c r="I480">
        <v>93.290001000000004</v>
      </c>
      <c r="J480">
        <v>93.300003000000004</v>
      </c>
      <c r="K480">
        <v>93.300003000000004</v>
      </c>
      <c r="L480">
        <v>224780000</v>
      </c>
    </row>
    <row r="481" spans="1:12" x14ac:dyDescent="0.25">
      <c r="A481" t="str">
        <f t="shared" si="28"/>
        <v>S&amp;P5001967FALSEFALSE</v>
      </c>
      <c r="B481" t="s">
        <v>12</v>
      </c>
      <c r="C481" t="b">
        <f t="shared" si="29"/>
        <v>0</v>
      </c>
      <c r="D481" t="b">
        <f t="shared" si="30"/>
        <v>0</v>
      </c>
      <c r="E481">
        <f t="shared" si="31"/>
        <v>1967</v>
      </c>
      <c r="F481" s="1">
        <v>24777</v>
      </c>
      <c r="G481">
        <v>93.300003000000004</v>
      </c>
      <c r="H481">
        <v>95.510002</v>
      </c>
      <c r="I481">
        <v>90.089995999999999</v>
      </c>
      <c r="J481">
        <v>94</v>
      </c>
      <c r="K481">
        <v>94</v>
      </c>
      <c r="L481">
        <v>211430000</v>
      </c>
    </row>
    <row r="482" spans="1:12" x14ac:dyDescent="0.25">
      <c r="A482" t="str">
        <f t="shared" si="28"/>
        <v>S&amp;P5001967FALSETRUE</v>
      </c>
      <c r="B482" t="s">
        <v>12</v>
      </c>
      <c r="C482" t="b">
        <f t="shared" si="29"/>
        <v>0</v>
      </c>
      <c r="D482" t="b">
        <f t="shared" si="30"/>
        <v>1</v>
      </c>
      <c r="E482">
        <f t="shared" si="31"/>
        <v>1967</v>
      </c>
      <c r="F482" s="1">
        <v>24807</v>
      </c>
      <c r="G482">
        <v>94</v>
      </c>
      <c r="H482">
        <v>96.900002000000001</v>
      </c>
      <c r="I482">
        <v>93.410004000000001</v>
      </c>
      <c r="J482">
        <v>96.470000999999996</v>
      </c>
      <c r="K482">
        <v>96.470000999999996</v>
      </c>
      <c r="L482">
        <v>229460000</v>
      </c>
    </row>
    <row r="483" spans="1:12" x14ac:dyDescent="0.25">
      <c r="A483" t="str">
        <f t="shared" si="28"/>
        <v>S&amp;P5001968TRUEFALSE</v>
      </c>
      <c r="B483" t="s">
        <v>12</v>
      </c>
      <c r="C483" t="b">
        <f t="shared" si="29"/>
        <v>1</v>
      </c>
      <c r="D483" t="b">
        <f t="shared" si="30"/>
        <v>0</v>
      </c>
      <c r="E483">
        <f t="shared" si="31"/>
        <v>1968</v>
      </c>
      <c r="F483" s="1">
        <v>24838</v>
      </c>
      <c r="G483">
        <v>96.470000999999996</v>
      </c>
      <c r="H483">
        <v>97.839995999999999</v>
      </c>
      <c r="I483">
        <v>91.269997000000004</v>
      </c>
      <c r="J483">
        <v>92.239998</v>
      </c>
      <c r="K483">
        <v>92.239998</v>
      </c>
      <c r="L483">
        <v>262770000</v>
      </c>
    </row>
    <row r="484" spans="1:12" x14ac:dyDescent="0.25">
      <c r="A484" t="str">
        <f t="shared" si="28"/>
        <v>S&amp;P5001968FALSEFALSE</v>
      </c>
      <c r="B484" t="s">
        <v>12</v>
      </c>
      <c r="C484" t="b">
        <f t="shared" si="29"/>
        <v>0</v>
      </c>
      <c r="D484" t="b">
        <f t="shared" si="30"/>
        <v>0</v>
      </c>
      <c r="E484">
        <f t="shared" si="31"/>
        <v>1968</v>
      </c>
      <c r="F484" s="1">
        <v>24869</v>
      </c>
      <c r="G484">
        <v>92.239998</v>
      </c>
      <c r="H484">
        <v>93.440002000000007</v>
      </c>
      <c r="I484">
        <v>86.730002999999996</v>
      </c>
      <c r="J484">
        <v>89.360000999999997</v>
      </c>
      <c r="K484">
        <v>89.360000999999997</v>
      </c>
      <c r="L484">
        <v>174380000</v>
      </c>
    </row>
    <row r="485" spans="1:12" x14ac:dyDescent="0.25">
      <c r="A485" t="str">
        <f t="shared" si="28"/>
        <v>S&amp;P5001968FALSEFALSE</v>
      </c>
      <c r="B485" t="s">
        <v>12</v>
      </c>
      <c r="C485" t="b">
        <f t="shared" si="29"/>
        <v>0</v>
      </c>
      <c r="D485" t="b">
        <f t="shared" si="30"/>
        <v>0</v>
      </c>
      <c r="E485">
        <f t="shared" si="31"/>
        <v>1968</v>
      </c>
      <c r="F485" s="1">
        <v>24898</v>
      </c>
      <c r="G485">
        <v>89.360000999999997</v>
      </c>
      <c r="H485">
        <v>91.089995999999999</v>
      </c>
      <c r="I485">
        <v>86.989998</v>
      </c>
      <c r="J485">
        <v>90.199996999999996</v>
      </c>
      <c r="K485">
        <v>90.199996999999996</v>
      </c>
      <c r="L485">
        <v>192610000</v>
      </c>
    </row>
    <row r="486" spans="1:12" x14ac:dyDescent="0.25">
      <c r="A486" t="str">
        <f t="shared" si="28"/>
        <v>S&amp;P5001968FALSEFALSE</v>
      </c>
      <c r="B486" t="s">
        <v>12</v>
      </c>
      <c r="C486" t="b">
        <f t="shared" si="29"/>
        <v>0</v>
      </c>
      <c r="D486" t="b">
        <f t="shared" si="30"/>
        <v>0</v>
      </c>
      <c r="E486">
        <f t="shared" si="31"/>
        <v>1968</v>
      </c>
      <c r="F486" s="1">
        <v>24929</v>
      </c>
      <c r="G486">
        <v>91.110000999999997</v>
      </c>
      <c r="H486">
        <v>98.610000999999997</v>
      </c>
      <c r="I486">
        <v>91.110000999999997</v>
      </c>
      <c r="J486">
        <v>97.459998999999996</v>
      </c>
      <c r="K486">
        <v>97.459998999999996</v>
      </c>
      <c r="L486">
        <v>295420000</v>
      </c>
    </row>
    <row r="487" spans="1:12" x14ac:dyDescent="0.25">
      <c r="A487" t="str">
        <f t="shared" si="28"/>
        <v>S&amp;P5001968FALSEFALSE</v>
      </c>
      <c r="B487" t="s">
        <v>12</v>
      </c>
      <c r="C487" t="b">
        <f t="shared" si="29"/>
        <v>0</v>
      </c>
      <c r="D487" t="b">
        <f t="shared" si="30"/>
        <v>0</v>
      </c>
      <c r="E487">
        <f t="shared" si="31"/>
        <v>1968</v>
      </c>
      <c r="F487" s="1">
        <v>24959</v>
      </c>
      <c r="G487">
        <v>97.459998999999996</v>
      </c>
      <c r="H487">
        <v>100.19000200000001</v>
      </c>
      <c r="I487">
        <v>95.800003000000004</v>
      </c>
      <c r="J487">
        <v>98.68</v>
      </c>
      <c r="K487">
        <v>98.68</v>
      </c>
      <c r="L487">
        <v>291980000</v>
      </c>
    </row>
    <row r="488" spans="1:12" x14ac:dyDescent="0.25">
      <c r="A488" t="str">
        <f t="shared" si="28"/>
        <v>S&amp;P5001968FALSEFALSE</v>
      </c>
      <c r="B488" t="s">
        <v>12</v>
      </c>
      <c r="C488" t="b">
        <f t="shared" si="29"/>
        <v>0</v>
      </c>
      <c r="D488" t="b">
        <f t="shared" si="30"/>
        <v>0</v>
      </c>
      <c r="E488">
        <f t="shared" si="31"/>
        <v>1968</v>
      </c>
      <c r="F488" s="1">
        <v>24990</v>
      </c>
      <c r="G488">
        <v>98.720000999999996</v>
      </c>
      <c r="H488">
        <v>102.839996</v>
      </c>
      <c r="I488">
        <v>98.720000999999996</v>
      </c>
      <c r="J488">
        <v>99.580001999999993</v>
      </c>
      <c r="K488">
        <v>99.580001999999993</v>
      </c>
      <c r="L488">
        <v>257290000</v>
      </c>
    </row>
    <row r="489" spans="1:12" x14ac:dyDescent="0.25">
      <c r="A489" t="str">
        <f t="shared" si="28"/>
        <v>S&amp;P5001968FALSEFALSE</v>
      </c>
      <c r="B489" t="s">
        <v>12</v>
      </c>
      <c r="C489" t="b">
        <f t="shared" si="29"/>
        <v>0</v>
      </c>
      <c r="D489" t="b">
        <f t="shared" si="30"/>
        <v>0</v>
      </c>
      <c r="E489">
        <f t="shared" si="31"/>
        <v>1968</v>
      </c>
      <c r="F489" s="1">
        <v>25020</v>
      </c>
      <c r="G489">
        <v>99.580001999999993</v>
      </c>
      <c r="H489">
        <v>103.66999800000001</v>
      </c>
      <c r="I489">
        <v>96.839995999999999</v>
      </c>
      <c r="J489">
        <v>97.739998</v>
      </c>
      <c r="K489">
        <v>97.739998</v>
      </c>
      <c r="L489">
        <v>242450000</v>
      </c>
    </row>
    <row r="490" spans="1:12" x14ac:dyDescent="0.25">
      <c r="A490" t="str">
        <f t="shared" si="28"/>
        <v>S&amp;P5001968FALSEFALSE</v>
      </c>
      <c r="B490" t="s">
        <v>12</v>
      </c>
      <c r="C490" t="b">
        <f t="shared" si="29"/>
        <v>0</v>
      </c>
      <c r="D490" t="b">
        <f t="shared" si="30"/>
        <v>0</v>
      </c>
      <c r="E490">
        <f t="shared" si="31"/>
        <v>1968</v>
      </c>
      <c r="F490" s="1">
        <v>25051</v>
      </c>
      <c r="G490">
        <v>97.739998</v>
      </c>
      <c r="H490">
        <v>99.669998000000007</v>
      </c>
      <c r="I490">
        <v>95.790001000000004</v>
      </c>
      <c r="J490">
        <v>98.860000999999997</v>
      </c>
      <c r="K490">
        <v>98.860000999999997</v>
      </c>
      <c r="L490">
        <v>193970000</v>
      </c>
    </row>
    <row r="491" spans="1:12" x14ac:dyDescent="0.25">
      <c r="A491" t="str">
        <f t="shared" si="28"/>
        <v>S&amp;P5001968FALSEFALSE</v>
      </c>
      <c r="B491" t="s">
        <v>12</v>
      </c>
      <c r="C491" t="b">
        <f t="shared" si="29"/>
        <v>0</v>
      </c>
      <c r="D491" t="b">
        <f t="shared" si="30"/>
        <v>0</v>
      </c>
      <c r="E491">
        <f t="shared" si="31"/>
        <v>1968</v>
      </c>
      <c r="F491" s="1">
        <v>25082</v>
      </c>
      <c r="G491">
        <v>98.860000999999997</v>
      </c>
      <c r="H491">
        <v>103.629997</v>
      </c>
      <c r="I491">
        <v>98.309997999999993</v>
      </c>
      <c r="J491">
        <v>102.66999800000001</v>
      </c>
      <c r="K491">
        <v>102.66999800000001</v>
      </c>
      <c r="L491">
        <v>228300000</v>
      </c>
    </row>
    <row r="492" spans="1:12" x14ac:dyDescent="0.25">
      <c r="A492" t="str">
        <f t="shared" si="28"/>
        <v>S&amp;P5001968FALSEFALSE</v>
      </c>
      <c r="B492" t="s">
        <v>12</v>
      </c>
      <c r="C492" t="b">
        <f t="shared" si="29"/>
        <v>0</v>
      </c>
      <c r="D492" t="b">
        <f t="shared" si="30"/>
        <v>0</v>
      </c>
      <c r="E492">
        <f t="shared" si="31"/>
        <v>1968</v>
      </c>
      <c r="F492" s="1">
        <v>25112</v>
      </c>
      <c r="G492">
        <v>102.66999800000001</v>
      </c>
      <c r="H492">
        <v>105.779999</v>
      </c>
      <c r="I492">
        <v>101.800003</v>
      </c>
      <c r="J492">
        <v>103.410004</v>
      </c>
      <c r="K492">
        <v>103.410004</v>
      </c>
      <c r="L492">
        <v>272200000</v>
      </c>
    </row>
    <row r="493" spans="1:12" x14ac:dyDescent="0.25">
      <c r="A493" t="str">
        <f t="shared" si="28"/>
        <v>S&amp;P5001968FALSEFALSE</v>
      </c>
      <c r="B493" t="s">
        <v>12</v>
      </c>
      <c r="C493" t="b">
        <f t="shared" si="29"/>
        <v>0</v>
      </c>
      <c r="D493" t="b">
        <f t="shared" si="30"/>
        <v>0</v>
      </c>
      <c r="E493">
        <f t="shared" si="31"/>
        <v>1968</v>
      </c>
      <c r="F493" s="1">
        <v>25143</v>
      </c>
      <c r="G493">
        <v>103.410004</v>
      </c>
      <c r="H493">
        <v>109.089996</v>
      </c>
      <c r="I493">
        <v>101.849998</v>
      </c>
      <c r="J493">
        <v>108.370003</v>
      </c>
      <c r="K493">
        <v>108.370003</v>
      </c>
      <c r="L493">
        <v>251850000</v>
      </c>
    </row>
    <row r="494" spans="1:12" x14ac:dyDescent="0.25">
      <c r="A494" t="str">
        <f t="shared" si="28"/>
        <v>S&amp;P5001968FALSETRUE</v>
      </c>
      <c r="B494" t="s">
        <v>12</v>
      </c>
      <c r="C494" t="b">
        <f t="shared" si="29"/>
        <v>0</v>
      </c>
      <c r="D494" t="b">
        <f t="shared" si="30"/>
        <v>1</v>
      </c>
      <c r="E494">
        <f t="shared" si="31"/>
        <v>1968</v>
      </c>
      <c r="F494" s="1">
        <v>25173</v>
      </c>
      <c r="G494">
        <v>108.370003</v>
      </c>
      <c r="H494">
        <v>109.370003</v>
      </c>
      <c r="I494">
        <v>102.980003</v>
      </c>
      <c r="J494">
        <v>103.860001</v>
      </c>
      <c r="K494">
        <v>103.860001</v>
      </c>
      <c r="L494">
        <v>267480000</v>
      </c>
    </row>
    <row r="495" spans="1:12" x14ac:dyDescent="0.25">
      <c r="A495" t="str">
        <f t="shared" si="28"/>
        <v>S&amp;P5001969TRUEFALSE</v>
      </c>
      <c r="B495" t="s">
        <v>12</v>
      </c>
      <c r="C495" t="b">
        <f t="shared" si="29"/>
        <v>1</v>
      </c>
      <c r="D495" t="b">
        <f t="shared" si="30"/>
        <v>0</v>
      </c>
      <c r="E495">
        <f t="shared" si="31"/>
        <v>1969</v>
      </c>
      <c r="F495" s="1">
        <v>25204</v>
      </c>
      <c r="G495">
        <v>103.860001</v>
      </c>
      <c r="H495">
        <v>104.870003</v>
      </c>
      <c r="I495">
        <v>96.629997000000003</v>
      </c>
      <c r="J495">
        <v>103.010002</v>
      </c>
      <c r="K495">
        <v>103.010002</v>
      </c>
      <c r="L495">
        <v>266600000</v>
      </c>
    </row>
    <row r="496" spans="1:12" x14ac:dyDescent="0.25">
      <c r="A496" t="str">
        <f t="shared" si="28"/>
        <v>S&amp;P5001969FALSEFALSE</v>
      </c>
      <c r="B496" t="s">
        <v>12</v>
      </c>
      <c r="C496" t="b">
        <f t="shared" si="29"/>
        <v>0</v>
      </c>
      <c r="D496" t="b">
        <f t="shared" si="30"/>
        <v>0</v>
      </c>
      <c r="E496">
        <f t="shared" si="31"/>
        <v>1969</v>
      </c>
      <c r="F496" s="1">
        <v>25235</v>
      </c>
      <c r="G496">
        <v>103.010002</v>
      </c>
      <c r="H496">
        <v>104.610001</v>
      </c>
      <c r="I496">
        <v>97.360000999999997</v>
      </c>
      <c r="J496">
        <v>98.129997000000003</v>
      </c>
      <c r="K496">
        <v>98.129997000000003</v>
      </c>
      <c r="L496">
        <v>207490000</v>
      </c>
    </row>
    <row r="497" spans="1:12" x14ac:dyDescent="0.25">
      <c r="A497" t="str">
        <f t="shared" si="28"/>
        <v>S&amp;P5001969FALSEFALSE</v>
      </c>
      <c r="B497" t="s">
        <v>12</v>
      </c>
      <c r="C497" t="b">
        <f t="shared" si="29"/>
        <v>0</v>
      </c>
      <c r="D497" t="b">
        <f t="shared" si="30"/>
        <v>0</v>
      </c>
      <c r="E497">
        <f t="shared" si="31"/>
        <v>1969</v>
      </c>
      <c r="F497" s="1">
        <v>25263</v>
      </c>
      <c r="G497">
        <v>98.129997000000003</v>
      </c>
      <c r="H497">
        <v>102.349998</v>
      </c>
      <c r="I497">
        <v>97.059997999999993</v>
      </c>
      <c r="J497">
        <v>101.510002</v>
      </c>
      <c r="K497">
        <v>101.510002</v>
      </c>
      <c r="L497">
        <v>199110000</v>
      </c>
    </row>
    <row r="498" spans="1:12" x14ac:dyDescent="0.25">
      <c r="A498" t="str">
        <f t="shared" si="28"/>
        <v>S&amp;P5001969FALSEFALSE</v>
      </c>
      <c r="B498" t="s">
        <v>12</v>
      </c>
      <c r="C498" t="b">
        <f t="shared" si="29"/>
        <v>0</v>
      </c>
      <c r="D498" t="b">
        <f t="shared" si="30"/>
        <v>0</v>
      </c>
      <c r="E498">
        <f t="shared" si="31"/>
        <v>1969</v>
      </c>
      <c r="F498" s="1">
        <v>25294</v>
      </c>
      <c r="G498">
        <v>101.510002</v>
      </c>
      <c r="H498">
        <v>104.55999799999999</v>
      </c>
      <c r="I498">
        <v>99.080001999999993</v>
      </c>
      <c r="J498">
        <v>103.69000200000001</v>
      </c>
      <c r="K498">
        <v>103.69000200000001</v>
      </c>
      <c r="L498">
        <v>236930000</v>
      </c>
    </row>
    <row r="499" spans="1:12" x14ac:dyDescent="0.25">
      <c r="A499" t="str">
        <f t="shared" si="28"/>
        <v>S&amp;P5001969FALSEFALSE</v>
      </c>
      <c r="B499" t="s">
        <v>12</v>
      </c>
      <c r="C499" t="b">
        <f t="shared" si="29"/>
        <v>0</v>
      </c>
      <c r="D499" t="b">
        <f t="shared" si="30"/>
        <v>0</v>
      </c>
      <c r="E499">
        <f t="shared" si="31"/>
        <v>1969</v>
      </c>
      <c r="F499" s="1">
        <v>25324</v>
      </c>
      <c r="G499">
        <v>103.69000200000001</v>
      </c>
      <c r="H499">
        <v>106.739998</v>
      </c>
      <c r="I499">
        <v>102.290001</v>
      </c>
      <c r="J499">
        <v>103.459999</v>
      </c>
      <c r="K499">
        <v>103.459999</v>
      </c>
      <c r="L499">
        <v>256580000</v>
      </c>
    </row>
    <row r="500" spans="1:12" x14ac:dyDescent="0.25">
      <c r="A500" t="str">
        <f t="shared" si="28"/>
        <v>S&amp;P5001969FALSEFALSE</v>
      </c>
      <c r="B500" t="s">
        <v>12</v>
      </c>
      <c r="C500" t="b">
        <f t="shared" si="29"/>
        <v>0</v>
      </c>
      <c r="D500" t="b">
        <f t="shared" si="30"/>
        <v>0</v>
      </c>
      <c r="E500">
        <f t="shared" si="31"/>
        <v>1969</v>
      </c>
      <c r="F500" s="1">
        <v>25355</v>
      </c>
      <c r="G500">
        <v>103.459999</v>
      </c>
      <c r="H500">
        <v>103.75</v>
      </c>
      <c r="I500">
        <v>95.209998999999996</v>
      </c>
      <c r="J500">
        <v>97.709998999999996</v>
      </c>
      <c r="K500">
        <v>97.709998999999996</v>
      </c>
      <c r="L500">
        <v>235130000</v>
      </c>
    </row>
    <row r="501" spans="1:12" x14ac:dyDescent="0.25">
      <c r="A501" t="str">
        <f t="shared" si="28"/>
        <v>S&amp;P5001969FALSEFALSE</v>
      </c>
      <c r="B501" t="s">
        <v>12</v>
      </c>
      <c r="C501" t="b">
        <f t="shared" si="29"/>
        <v>0</v>
      </c>
      <c r="D501" t="b">
        <f t="shared" si="30"/>
        <v>0</v>
      </c>
      <c r="E501">
        <f t="shared" si="31"/>
        <v>1969</v>
      </c>
      <c r="F501" s="1">
        <v>25385</v>
      </c>
      <c r="G501">
        <v>97.709998999999996</v>
      </c>
      <c r="H501">
        <v>100.33000199999999</v>
      </c>
      <c r="I501">
        <v>88.040001000000004</v>
      </c>
      <c r="J501">
        <v>91.830001999999993</v>
      </c>
      <c r="K501">
        <v>91.830001999999993</v>
      </c>
      <c r="L501">
        <v>228250000</v>
      </c>
    </row>
    <row r="502" spans="1:12" x14ac:dyDescent="0.25">
      <c r="A502" t="str">
        <f t="shared" si="28"/>
        <v>S&amp;P5001969FALSEFALSE</v>
      </c>
      <c r="B502" t="s">
        <v>12</v>
      </c>
      <c r="C502" t="b">
        <f t="shared" si="29"/>
        <v>0</v>
      </c>
      <c r="D502" t="b">
        <f t="shared" si="30"/>
        <v>0</v>
      </c>
      <c r="E502">
        <f t="shared" si="31"/>
        <v>1969</v>
      </c>
      <c r="F502" s="1">
        <v>25416</v>
      </c>
      <c r="G502">
        <v>91.919998000000007</v>
      </c>
      <c r="H502">
        <v>96.43</v>
      </c>
      <c r="I502">
        <v>91.480002999999996</v>
      </c>
      <c r="J502">
        <v>95.510002</v>
      </c>
      <c r="K502">
        <v>95.510002</v>
      </c>
      <c r="L502">
        <v>201680000</v>
      </c>
    </row>
    <row r="503" spans="1:12" x14ac:dyDescent="0.25">
      <c r="A503" t="str">
        <f t="shared" si="28"/>
        <v>S&amp;P5001969FALSEFALSE</v>
      </c>
      <c r="B503" t="s">
        <v>12</v>
      </c>
      <c r="C503" t="b">
        <f t="shared" si="29"/>
        <v>0</v>
      </c>
      <c r="D503" t="b">
        <f t="shared" si="30"/>
        <v>0</v>
      </c>
      <c r="E503">
        <f t="shared" si="31"/>
        <v>1969</v>
      </c>
      <c r="F503" s="1">
        <v>25447</v>
      </c>
      <c r="G503">
        <v>95.510002</v>
      </c>
      <c r="H503">
        <v>96.620002999999997</v>
      </c>
      <c r="I503">
        <v>91.769997000000004</v>
      </c>
      <c r="J503">
        <v>93.120002999999997</v>
      </c>
      <c r="K503">
        <v>93.120002999999997</v>
      </c>
      <c r="L503">
        <v>219150000</v>
      </c>
    </row>
    <row r="504" spans="1:12" x14ac:dyDescent="0.25">
      <c r="A504" t="str">
        <f t="shared" si="28"/>
        <v>S&amp;P5001969FALSEFALSE</v>
      </c>
      <c r="B504" t="s">
        <v>12</v>
      </c>
      <c r="C504" t="b">
        <f t="shared" si="29"/>
        <v>0</v>
      </c>
      <c r="D504" t="b">
        <f t="shared" si="30"/>
        <v>0</v>
      </c>
      <c r="E504">
        <f t="shared" si="31"/>
        <v>1969</v>
      </c>
      <c r="F504" s="1">
        <v>25477</v>
      </c>
      <c r="G504">
        <v>93.120002999999997</v>
      </c>
      <c r="H504">
        <v>98.830001999999993</v>
      </c>
      <c r="I504">
        <v>91.660004000000001</v>
      </c>
      <c r="J504">
        <v>97.120002999999997</v>
      </c>
      <c r="K504">
        <v>97.120002999999997</v>
      </c>
      <c r="L504">
        <v>310110000</v>
      </c>
    </row>
    <row r="505" spans="1:12" x14ac:dyDescent="0.25">
      <c r="A505" t="str">
        <f t="shared" si="28"/>
        <v>S&amp;P5001969FALSEFALSE</v>
      </c>
      <c r="B505" t="s">
        <v>12</v>
      </c>
      <c r="C505" t="b">
        <f t="shared" si="29"/>
        <v>0</v>
      </c>
      <c r="D505" t="b">
        <f t="shared" si="30"/>
        <v>0</v>
      </c>
      <c r="E505">
        <f t="shared" si="31"/>
        <v>1969</v>
      </c>
      <c r="F505" s="1">
        <v>25508</v>
      </c>
      <c r="G505">
        <v>97.120002999999997</v>
      </c>
      <c r="H505">
        <v>99.230002999999996</v>
      </c>
      <c r="I505">
        <v>92.239998</v>
      </c>
      <c r="J505">
        <v>93.809997999999993</v>
      </c>
      <c r="K505">
        <v>93.809997999999993</v>
      </c>
      <c r="L505">
        <v>213600000</v>
      </c>
    </row>
    <row r="506" spans="1:12" x14ac:dyDescent="0.25">
      <c r="A506" t="str">
        <f t="shared" si="28"/>
        <v>S&amp;P5001969FALSETRUE</v>
      </c>
      <c r="B506" t="s">
        <v>12</v>
      </c>
      <c r="C506" t="b">
        <f t="shared" si="29"/>
        <v>0</v>
      </c>
      <c r="D506" t="b">
        <f t="shared" si="30"/>
        <v>1</v>
      </c>
      <c r="E506">
        <f t="shared" si="31"/>
        <v>1969</v>
      </c>
      <c r="F506" s="1">
        <v>25538</v>
      </c>
      <c r="G506">
        <v>93.809997999999993</v>
      </c>
      <c r="H506">
        <v>94.470000999999996</v>
      </c>
      <c r="I506">
        <v>88.620002999999997</v>
      </c>
      <c r="J506">
        <v>92.059997999999993</v>
      </c>
      <c r="K506">
        <v>92.059997999999993</v>
      </c>
      <c r="L506">
        <v>272350000</v>
      </c>
    </row>
    <row r="507" spans="1:12" x14ac:dyDescent="0.25">
      <c r="A507" t="str">
        <f t="shared" si="28"/>
        <v>S&amp;P5001970TRUEFALSE</v>
      </c>
      <c r="B507" t="s">
        <v>12</v>
      </c>
      <c r="C507" t="b">
        <f t="shared" si="29"/>
        <v>1</v>
      </c>
      <c r="D507" t="b">
        <f t="shared" si="30"/>
        <v>0</v>
      </c>
      <c r="E507">
        <f t="shared" si="31"/>
        <v>1970</v>
      </c>
      <c r="F507" s="1">
        <v>25569</v>
      </c>
      <c r="G507">
        <v>92.059997999999993</v>
      </c>
      <c r="H507">
        <v>94.25</v>
      </c>
      <c r="I507">
        <v>84.419998000000007</v>
      </c>
      <c r="J507">
        <v>85.019997000000004</v>
      </c>
      <c r="K507">
        <v>85.019997000000004</v>
      </c>
      <c r="L507">
        <v>221090000</v>
      </c>
    </row>
    <row r="508" spans="1:12" x14ac:dyDescent="0.25">
      <c r="A508" t="str">
        <f t="shared" si="28"/>
        <v>S&amp;P5001970FALSEFALSE</v>
      </c>
      <c r="B508" t="s">
        <v>12</v>
      </c>
      <c r="C508" t="b">
        <f t="shared" si="29"/>
        <v>0</v>
      </c>
      <c r="D508" t="b">
        <f t="shared" si="30"/>
        <v>0</v>
      </c>
      <c r="E508">
        <f t="shared" si="31"/>
        <v>1970</v>
      </c>
      <c r="F508" s="1">
        <v>25600</v>
      </c>
      <c r="G508">
        <v>85.019997000000004</v>
      </c>
      <c r="H508">
        <v>90.330001999999993</v>
      </c>
      <c r="I508">
        <v>84.639999000000003</v>
      </c>
      <c r="J508">
        <v>89.5</v>
      </c>
      <c r="K508">
        <v>89.5</v>
      </c>
      <c r="L508">
        <v>228380000</v>
      </c>
    </row>
    <row r="509" spans="1:12" x14ac:dyDescent="0.25">
      <c r="A509" t="str">
        <f t="shared" si="28"/>
        <v>S&amp;P5001970FALSEFALSE</v>
      </c>
      <c r="B509" t="s">
        <v>12</v>
      </c>
      <c r="C509" t="b">
        <f t="shared" si="29"/>
        <v>0</v>
      </c>
      <c r="D509" t="b">
        <f t="shared" si="30"/>
        <v>0</v>
      </c>
      <c r="E509">
        <f t="shared" si="31"/>
        <v>1970</v>
      </c>
      <c r="F509" s="1">
        <v>25628</v>
      </c>
      <c r="G509">
        <v>89.5</v>
      </c>
      <c r="H509">
        <v>91.07</v>
      </c>
      <c r="I509">
        <v>86.190002000000007</v>
      </c>
      <c r="J509">
        <v>89.629997000000003</v>
      </c>
      <c r="K509">
        <v>89.629997000000003</v>
      </c>
      <c r="L509">
        <v>212880000</v>
      </c>
    </row>
    <row r="510" spans="1:12" x14ac:dyDescent="0.25">
      <c r="A510" t="str">
        <f t="shared" si="28"/>
        <v>S&amp;P5001970FALSEFALSE</v>
      </c>
      <c r="B510" t="s">
        <v>12</v>
      </c>
      <c r="C510" t="b">
        <f t="shared" si="29"/>
        <v>0</v>
      </c>
      <c r="D510" t="b">
        <f t="shared" si="30"/>
        <v>0</v>
      </c>
      <c r="E510">
        <f t="shared" si="31"/>
        <v>1970</v>
      </c>
      <c r="F510" s="1">
        <v>25659</v>
      </c>
      <c r="G510">
        <v>89.629997000000003</v>
      </c>
      <c r="H510">
        <v>90.699996999999996</v>
      </c>
      <c r="I510">
        <v>79.309997999999993</v>
      </c>
      <c r="J510">
        <v>81.519997000000004</v>
      </c>
      <c r="K510">
        <v>81.519997000000004</v>
      </c>
      <c r="L510">
        <v>223120000</v>
      </c>
    </row>
    <row r="511" spans="1:12" x14ac:dyDescent="0.25">
      <c r="A511" t="str">
        <f t="shared" si="28"/>
        <v>S&amp;P5001970FALSEFALSE</v>
      </c>
      <c r="B511" t="s">
        <v>12</v>
      </c>
      <c r="C511" t="b">
        <f t="shared" si="29"/>
        <v>0</v>
      </c>
      <c r="D511" t="b">
        <f t="shared" si="30"/>
        <v>0</v>
      </c>
      <c r="E511">
        <f t="shared" si="31"/>
        <v>1970</v>
      </c>
      <c r="F511" s="1">
        <v>25689</v>
      </c>
      <c r="G511">
        <v>81.519997000000004</v>
      </c>
      <c r="H511">
        <v>82.32</v>
      </c>
      <c r="I511">
        <v>68.610000999999997</v>
      </c>
      <c r="J511">
        <v>76.550003000000004</v>
      </c>
      <c r="K511">
        <v>76.550003000000004</v>
      </c>
      <c r="L511">
        <v>258220000</v>
      </c>
    </row>
    <row r="512" spans="1:12" x14ac:dyDescent="0.25">
      <c r="A512" t="str">
        <f t="shared" si="28"/>
        <v>S&amp;P5001970FALSEFALSE</v>
      </c>
      <c r="B512" t="s">
        <v>12</v>
      </c>
      <c r="C512" t="b">
        <f t="shared" si="29"/>
        <v>0</v>
      </c>
      <c r="D512" t="b">
        <f t="shared" si="30"/>
        <v>0</v>
      </c>
      <c r="E512">
        <f t="shared" si="31"/>
        <v>1970</v>
      </c>
      <c r="F512" s="1">
        <v>25720</v>
      </c>
      <c r="G512">
        <v>76.550003000000004</v>
      </c>
      <c r="H512">
        <v>79.959998999999996</v>
      </c>
      <c r="I512">
        <v>72.25</v>
      </c>
      <c r="J512">
        <v>72.720000999999996</v>
      </c>
      <c r="K512">
        <v>72.720000999999996</v>
      </c>
      <c r="L512">
        <v>226420000</v>
      </c>
    </row>
    <row r="513" spans="1:12" x14ac:dyDescent="0.25">
      <c r="A513" t="str">
        <f t="shared" si="28"/>
        <v>S&amp;P5001970FALSEFALSE</v>
      </c>
      <c r="B513" t="s">
        <v>12</v>
      </c>
      <c r="C513" t="b">
        <f t="shared" si="29"/>
        <v>0</v>
      </c>
      <c r="D513" t="b">
        <f t="shared" si="30"/>
        <v>0</v>
      </c>
      <c r="E513">
        <f t="shared" si="31"/>
        <v>1970</v>
      </c>
      <c r="F513" s="1">
        <v>25750</v>
      </c>
      <c r="G513">
        <v>72.720000999999996</v>
      </c>
      <c r="H513">
        <v>79.029999000000004</v>
      </c>
      <c r="I513">
        <v>70.690002000000007</v>
      </c>
      <c r="J513">
        <v>78.050003000000004</v>
      </c>
      <c r="K513">
        <v>78.050003000000004</v>
      </c>
      <c r="L513">
        <v>227740000</v>
      </c>
    </row>
    <row r="514" spans="1:12" x14ac:dyDescent="0.25">
      <c r="A514" t="str">
        <f t="shared" si="28"/>
        <v>S&amp;P5001970FALSEFALSE</v>
      </c>
      <c r="B514" t="s">
        <v>12</v>
      </c>
      <c r="C514" t="b">
        <f t="shared" si="29"/>
        <v>0</v>
      </c>
      <c r="D514" t="b">
        <f t="shared" si="30"/>
        <v>0</v>
      </c>
      <c r="E514">
        <f t="shared" si="31"/>
        <v>1970</v>
      </c>
      <c r="F514" s="1">
        <v>25781</v>
      </c>
      <c r="G514">
        <v>78.050003000000004</v>
      </c>
      <c r="H514">
        <v>82.470000999999996</v>
      </c>
      <c r="I514">
        <v>74.129997000000003</v>
      </c>
      <c r="J514">
        <v>81.519997000000004</v>
      </c>
      <c r="K514">
        <v>81.519997000000004</v>
      </c>
      <c r="L514">
        <v>218690000</v>
      </c>
    </row>
    <row r="515" spans="1:12" x14ac:dyDescent="0.25">
      <c r="A515" t="str">
        <f t="shared" ref="A515:A578" si="32">B515&amp;E515&amp;C515&amp;D515</f>
        <v>S&amp;P5001970FALSEFALSE</v>
      </c>
      <c r="B515" t="s">
        <v>12</v>
      </c>
      <c r="C515" t="b">
        <f t="shared" ref="C515:C578" si="33">IFERROR(YEAR(F515)&lt;&gt;YEAR(F514),TRUE)</f>
        <v>0</v>
      </c>
      <c r="D515" t="b">
        <f t="shared" ref="D515:D578" si="34">YEAR(F515)&lt;&gt;YEAR(F516)</f>
        <v>0</v>
      </c>
      <c r="E515">
        <f t="shared" ref="E515:E578" si="35">YEAR(F515)</f>
        <v>1970</v>
      </c>
      <c r="F515" s="1">
        <v>25812</v>
      </c>
      <c r="G515">
        <v>81.519997000000004</v>
      </c>
      <c r="H515">
        <v>84.989998</v>
      </c>
      <c r="I515">
        <v>79.949996999999996</v>
      </c>
      <c r="J515">
        <v>84.300003000000004</v>
      </c>
      <c r="K515">
        <v>84.300003000000004</v>
      </c>
      <c r="L515">
        <v>303290000</v>
      </c>
    </row>
    <row r="516" spans="1:12" x14ac:dyDescent="0.25">
      <c r="A516" t="str">
        <f t="shared" si="32"/>
        <v>S&amp;P5001970FALSEFALSE</v>
      </c>
      <c r="B516" t="s">
        <v>12</v>
      </c>
      <c r="C516" t="b">
        <f t="shared" si="33"/>
        <v>0</v>
      </c>
      <c r="D516" t="b">
        <f t="shared" si="34"/>
        <v>0</v>
      </c>
      <c r="E516">
        <f t="shared" si="35"/>
        <v>1970</v>
      </c>
      <c r="F516" s="1">
        <v>25842</v>
      </c>
      <c r="G516">
        <v>84.300003000000004</v>
      </c>
      <c r="H516">
        <v>87.75</v>
      </c>
      <c r="I516">
        <v>82.290001000000004</v>
      </c>
      <c r="J516">
        <v>83.25</v>
      </c>
      <c r="K516">
        <v>83.25</v>
      </c>
      <c r="L516">
        <v>261370000</v>
      </c>
    </row>
    <row r="517" spans="1:12" x14ac:dyDescent="0.25">
      <c r="A517" t="str">
        <f t="shared" si="32"/>
        <v>S&amp;P5001970FALSEFALSE</v>
      </c>
      <c r="B517" t="s">
        <v>12</v>
      </c>
      <c r="C517" t="b">
        <f t="shared" si="33"/>
        <v>0</v>
      </c>
      <c r="D517" t="b">
        <f t="shared" si="34"/>
        <v>0</v>
      </c>
      <c r="E517">
        <f t="shared" si="35"/>
        <v>1970</v>
      </c>
      <c r="F517" s="1">
        <v>25873</v>
      </c>
      <c r="G517">
        <v>83.25</v>
      </c>
      <c r="H517">
        <v>87.599997999999999</v>
      </c>
      <c r="I517">
        <v>82.230002999999996</v>
      </c>
      <c r="J517">
        <v>87.199996999999996</v>
      </c>
      <c r="K517">
        <v>87.199996999999996</v>
      </c>
      <c r="L517">
        <v>230290000</v>
      </c>
    </row>
    <row r="518" spans="1:12" x14ac:dyDescent="0.25">
      <c r="A518" t="str">
        <f t="shared" si="32"/>
        <v>S&amp;P5001970FALSETRUE</v>
      </c>
      <c r="B518" t="s">
        <v>12</v>
      </c>
      <c r="C518" t="b">
        <f t="shared" si="33"/>
        <v>0</v>
      </c>
      <c r="D518" t="b">
        <f t="shared" si="34"/>
        <v>1</v>
      </c>
      <c r="E518">
        <f t="shared" si="35"/>
        <v>1970</v>
      </c>
      <c r="F518" s="1">
        <v>25903</v>
      </c>
      <c r="G518">
        <v>87.199996999999996</v>
      </c>
      <c r="H518">
        <v>92.989998</v>
      </c>
      <c r="I518">
        <v>86.110000999999997</v>
      </c>
      <c r="J518">
        <v>92.150002000000001</v>
      </c>
      <c r="K518">
        <v>92.150002000000001</v>
      </c>
      <c r="L518">
        <v>335240000</v>
      </c>
    </row>
    <row r="519" spans="1:12" x14ac:dyDescent="0.25">
      <c r="A519" t="str">
        <f t="shared" si="32"/>
        <v>S&amp;P5001971TRUEFALSE</v>
      </c>
      <c r="B519" t="s">
        <v>12</v>
      </c>
      <c r="C519" t="b">
        <f t="shared" si="33"/>
        <v>1</v>
      </c>
      <c r="D519" t="b">
        <f t="shared" si="34"/>
        <v>0</v>
      </c>
      <c r="E519">
        <f t="shared" si="35"/>
        <v>1971</v>
      </c>
      <c r="F519" s="1">
        <v>25934</v>
      </c>
      <c r="G519">
        <v>92.150002000000001</v>
      </c>
      <c r="H519">
        <v>96.489998</v>
      </c>
      <c r="I519">
        <v>90.639999000000003</v>
      </c>
      <c r="J519">
        <v>95.879997000000003</v>
      </c>
      <c r="K519">
        <v>95.879997000000003</v>
      </c>
      <c r="L519">
        <v>348490000</v>
      </c>
    </row>
    <row r="520" spans="1:12" x14ac:dyDescent="0.25">
      <c r="A520" t="str">
        <f t="shared" si="32"/>
        <v>S&amp;P5001971FALSEFALSE</v>
      </c>
      <c r="B520" t="s">
        <v>12</v>
      </c>
      <c r="C520" t="b">
        <f t="shared" si="33"/>
        <v>0</v>
      </c>
      <c r="D520" t="b">
        <f t="shared" si="34"/>
        <v>0</v>
      </c>
      <c r="E520">
        <f t="shared" si="35"/>
        <v>1971</v>
      </c>
      <c r="F520" s="1">
        <v>25965</v>
      </c>
      <c r="G520">
        <v>95.879997000000003</v>
      </c>
      <c r="H520">
        <v>99.589995999999999</v>
      </c>
      <c r="I520">
        <v>94.919998000000007</v>
      </c>
      <c r="J520">
        <v>96.75</v>
      </c>
      <c r="K520">
        <v>96.75</v>
      </c>
      <c r="L520">
        <v>371190000</v>
      </c>
    </row>
    <row r="521" spans="1:12" x14ac:dyDescent="0.25">
      <c r="A521" t="str">
        <f t="shared" si="32"/>
        <v>S&amp;P5001971FALSEFALSE</v>
      </c>
      <c r="B521" t="s">
        <v>12</v>
      </c>
      <c r="C521" t="b">
        <f t="shared" si="33"/>
        <v>0</v>
      </c>
      <c r="D521" t="b">
        <f t="shared" si="34"/>
        <v>0</v>
      </c>
      <c r="E521">
        <f t="shared" si="35"/>
        <v>1971</v>
      </c>
      <c r="F521" s="1">
        <v>25993</v>
      </c>
      <c r="G521">
        <v>96.75</v>
      </c>
      <c r="H521">
        <v>102.029999</v>
      </c>
      <c r="I521">
        <v>96.110000999999997</v>
      </c>
      <c r="J521">
        <v>100.30999799999999</v>
      </c>
      <c r="K521">
        <v>100.30999799999999</v>
      </c>
      <c r="L521">
        <v>389880000</v>
      </c>
    </row>
    <row r="522" spans="1:12" x14ac:dyDescent="0.25">
      <c r="A522" t="str">
        <f t="shared" si="32"/>
        <v>S&amp;P5001971FALSEFALSE</v>
      </c>
      <c r="B522" t="s">
        <v>12</v>
      </c>
      <c r="C522" t="b">
        <f t="shared" si="33"/>
        <v>0</v>
      </c>
      <c r="D522" t="b">
        <f t="shared" si="34"/>
        <v>0</v>
      </c>
      <c r="E522">
        <f t="shared" si="35"/>
        <v>1971</v>
      </c>
      <c r="F522" s="1">
        <v>26024</v>
      </c>
      <c r="G522">
        <v>100.30999799999999</v>
      </c>
      <c r="H522">
        <v>105.599998</v>
      </c>
      <c r="I522">
        <v>99.629997000000003</v>
      </c>
      <c r="J522">
        <v>103.949997</v>
      </c>
      <c r="K522">
        <v>103.949997</v>
      </c>
      <c r="L522">
        <v>401580000</v>
      </c>
    </row>
    <row r="523" spans="1:12" x14ac:dyDescent="0.25">
      <c r="A523" t="str">
        <f t="shared" si="32"/>
        <v>S&amp;P5001971FALSEFALSE</v>
      </c>
      <c r="B523" t="s">
        <v>12</v>
      </c>
      <c r="C523" t="b">
        <f t="shared" si="33"/>
        <v>0</v>
      </c>
      <c r="D523" t="b">
        <f t="shared" si="34"/>
        <v>0</v>
      </c>
      <c r="E523">
        <f t="shared" si="35"/>
        <v>1971</v>
      </c>
      <c r="F523" s="1">
        <v>26054</v>
      </c>
      <c r="G523">
        <v>103.949997</v>
      </c>
      <c r="H523">
        <v>104.41999800000001</v>
      </c>
      <c r="I523">
        <v>98.68</v>
      </c>
      <c r="J523">
        <v>99.629997000000003</v>
      </c>
      <c r="K523">
        <v>99.629997000000003</v>
      </c>
      <c r="L523">
        <v>307360000</v>
      </c>
    </row>
    <row r="524" spans="1:12" x14ac:dyDescent="0.25">
      <c r="A524" t="str">
        <f t="shared" si="32"/>
        <v>S&amp;P5001971FALSEFALSE</v>
      </c>
      <c r="B524" t="s">
        <v>12</v>
      </c>
      <c r="C524" t="b">
        <f t="shared" si="33"/>
        <v>0</v>
      </c>
      <c r="D524" t="b">
        <f t="shared" si="34"/>
        <v>0</v>
      </c>
      <c r="E524">
        <f t="shared" si="35"/>
        <v>1971</v>
      </c>
      <c r="F524" s="1">
        <v>26085</v>
      </c>
      <c r="G524">
        <v>99.629997000000003</v>
      </c>
      <c r="H524">
        <v>102.07</v>
      </c>
      <c r="I524">
        <v>96.919998000000007</v>
      </c>
      <c r="J524">
        <v>98.699996999999996</v>
      </c>
      <c r="K524">
        <v>98.699996999999996</v>
      </c>
      <c r="L524">
        <v>303590000</v>
      </c>
    </row>
    <row r="525" spans="1:12" x14ac:dyDescent="0.25">
      <c r="A525" t="str">
        <f t="shared" si="32"/>
        <v>S&amp;P5001971FALSEFALSE</v>
      </c>
      <c r="B525" t="s">
        <v>12</v>
      </c>
      <c r="C525" t="b">
        <f t="shared" si="33"/>
        <v>0</v>
      </c>
      <c r="D525" t="b">
        <f t="shared" si="34"/>
        <v>0</v>
      </c>
      <c r="E525">
        <f t="shared" si="35"/>
        <v>1971</v>
      </c>
      <c r="F525" s="1">
        <v>26115</v>
      </c>
      <c r="G525">
        <v>99.160004000000001</v>
      </c>
      <c r="H525">
        <v>101.519997</v>
      </c>
      <c r="I525">
        <v>95.080001999999993</v>
      </c>
      <c r="J525">
        <v>95.580001999999993</v>
      </c>
      <c r="K525">
        <v>95.580001999999993</v>
      </c>
      <c r="L525">
        <v>265240000</v>
      </c>
    </row>
    <row r="526" spans="1:12" x14ac:dyDescent="0.25">
      <c r="A526" t="str">
        <f t="shared" si="32"/>
        <v>S&amp;P5001971FALSEFALSE</v>
      </c>
      <c r="B526" t="s">
        <v>12</v>
      </c>
      <c r="C526" t="b">
        <f t="shared" si="33"/>
        <v>0</v>
      </c>
      <c r="D526" t="b">
        <f t="shared" si="34"/>
        <v>0</v>
      </c>
      <c r="E526">
        <f t="shared" si="35"/>
        <v>1971</v>
      </c>
      <c r="F526" s="1">
        <v>26146</v>
      </c>
      <c r="G526">
        <v>95.580001999999993</v>
      </c>
      <c r="H526">
        <v>101.510002</v>
      </c>
      <c r="I526">
        <v>92.809997999999993</v>
      </c>
      <c r="J526">
        <v>99.029999000000004</v>
      </c>
      <c r="K526">
        <v>99.029999000000004</v>
      </c>
      <c r="L526">
        <v>320520000</v>
      </c>
    </row>
    <row r="527" spans="1:12" x14ac:dyDescent="0.25">
      <c r="A527" t="str">
        <f t="shared" si="32"/>
        <v>S&amp;P5001971FALSEFALSE</v>
      </c>
      <c r="B527" t="s">
        <v>12</v>
      </c>
      <c r="C527" t="b">
        <f t="shared" si="33"/>
        <v>0</v>
      </c>
      <c r="D527" t="b">
        <f t="shared" si="34"/>
        <v>0</v>
      </c>
      <c r="E527">
        <f t="shared" si="35"/>
        <v>1971</v>
      </c>
      <c r="F527" s="1">
        <v>26177</v>
      </c>
      <c r="G527">
        <v>99.029999000000004</v>
      </c>
      <c r="H527">
        <v>102.25</v>
      </c>
      <c r="I527">
        <v>96.970000999999996</v>
      </c>
      <c r="J527">
        <v>98.339995999999999</v>
      </c>
      <c r="K527">
        <v>98.339995999999999</v>
      </c>
      <c r="L527">
        <v>252720000</v>
      </c>
    </row>
    <row r="528" spans="1:12" x14ac:dyDescent="0.25">
      <c r="A528" t="str">
        <f t="shared" si="32"/>
        <v>S&amp;P5001971FALSEFALSE</v>
      </c>
      <c r="B528" t="s">
        <v>12</v>
      </c>
      <c r="C528" t="b">
        <f t="shared" si="33"/>
        <v>0</v>
      </c>
      <c r="D528" t="b">
        <f t="shared" si="34"/>
        <v>0</v>
      </c>
      <c r="E528">
        <f t="shared" si="35"/>
        <v>1971</v>
      </c>
      <c r="F528" s="1">
        <v>26207</v>
      </c>
      <c r="G528">
        <v>98.339995999999999</v>
      </c>
      <c r="H528">
        <v>100.959999</v>
      </c>
      <c r="I528">
        <v>92.959998999999996</v>
      </c>
      <c r="J528">
        <v>94.230002999999996</v>
      </c>
      <c r="K528">
        <v>94.230002999999996</v>
      </c>
      <c r="L528">
        <v>280080000</v>
      </c>
    </row>
    <row r="529" spans="1:12" x14ac:dyDescent="0.25">
      <c r="A529" t="str">
        <f t="shared" si="32"/>
        <v>S&amp;P5001971FALSEFALSE</v>
      </c>
      <c r="B529" t="s">
        <v>12</v>
      </c>
      <c r="C529" t="b">
        <f t="shared" si="33"/>
        <v>0</v>
      </c>
      <c r="D529" t="b">
        <f t="shared" si="34"/>
        <v>0</v>
      </c>
      <c r="E529">
        <f t="shared" si="35"/>
        <v>1971</v>
      </c>
      <c r="F529" s="1">
        <v>26238</v>
      </c>
      <c r="G529">
        <v>94.230002999999996</v>
      </c>
      <c r="H529">
        <v>96.080001999999993</v>
      </c>
      <c r="I529">
        <v>89.339995999999999</v>
      </c>
      <c r="J529">
        <v>93.989998</v>
      </c>
      <c r="K529">
        <v>93.989998</v>
      </c>
      <c r="L529">
        <v>276410000</v>
      </c>
    </row>
    <row r="530" spans="1:12" x14ac:dyDescent="0.25">
      <c r="A530" t="str">
        <f t="shared" si="32"/>
        <v>S&amp;P5001971FALSETRUE</v>
      </c>
      <c r="B530" t="s">
        <v>12</v>
      </c>
      <c r="C530" t="b">
        <f t="shared" si="33"/>
        <v>0</v>
      </c>
      <c r="D530" t="b">
        <f t="shared" si="34"/>
        <v>1</v>
      </c>
      <c r="E530">
        <f t="shared" si="35"/>
        <v>1971</v>
      </c>
      <c r="F530" s="1">
        <v>26268</v>
      </c>
      <c r="G530">
        <v>93.989998</v>
      </c>
      <c r="H530">
        <v>102.209999</v>
      </c>
      <c r="I530">
        <v>93.949996999999996</v>
      </c>
      <c r="J530">
        <v>102.089996</v>
      </c>
      <c r="K530">
        <v>102.089996</v>
      </c>
      <c r="L530">
        <v>377680000</v>
      </c>
    </row>
    <row r="531" spans="1:12" x14ac:dyDescent="0.25">
      <c r="A531" t="str">
        <f t="shared" si="32"/>
        <v>S&amp;P5001972TRUEFALSE</v>
      </c>
      <c r="B531" t="s">
        <v>12</v>
      </c>
      <c r="C531" t="b">
        <f t="shared" si="33"/>
        <v>1</v>
      </c>
      <c r="D531" t="b">
        <f t="shared" si="34"/>
        <v>0</v>
      </c>
      <c r="E531">
        <f t="shared" si="35"/>
        <v>1972</v>
      </c>
      <c r="F531" s="1">
        <v>26299</v>
      </c>
      <c r="G531">
        <v>102.089996</v>
      </c>
      <c r="H531">
        <v>105</v>
      </c>
      <c r="I531">
        <v>100.870003</v>
      </c>
      <c r="J531">
        <v>103.94000200000001</v>
      </c>
      <c r="K531">
        <v>103.94000200000001</v>
      </c>
      <c r="L531">
        <v>379490000</v>
      </c>
    </row>
    <row r="532" spans="1:12" x14ac:dyDescent="0.25">
      <c r="A532" t="str">
        <f t="shared" si="32"/>
        <v>S&amp;P5001972FALSEFALSE</v>
      </c>
      <c r="B532" t="s">
        <v>12</v>
      </c>
      <c r="C532" t="b">
        <f t="shared" si="33"/>
        <v>0</v>
      </c>
      <c r="D532" t="b">
        <f t="shared" si="34"/>
        <v>0</v>
      </c>
      <c r="E532">
        <f t="shared" si="35"/>
        <v>1972</v>
      </c>
      <c r="F532" s="1">
        <v>26330</v>
      </c>
      <c r="G532">
        <v>103.94000200000001</v>
      </c>
      <c r="H532">
        <v>107.160004</v>
      </c>
      <c r="I532">
        <v>103.099998</v>
      </c>
      <c r="J532">
        <v>106.57</v>
      </c>
      <c r="K532">
        <v>106.57</v>
      </c>
      <c r="L532">
        <v>376260000</v>
      </c>
    </row>
    <row r="533" spans="1:12" x14ac:dyDescent="0.25">
      <c r="A533" t="str">
        <f t="shared" si="32"/>
        <v>S&amp;P5001972FALSEFALSE</v>
      </c>
      <c r="B533" t="s">
        <v>12</v>
      </c>
      <c r="C533" t="b">
        <f t="shared" si="33"/>
        <v>0</v>
      </c>
      <c r="D533" t="b">
        <f t="shared" si="34"/>
        <v>0</v>
      </c>
      <c r="E533">
        <f t="shared" si="35"/>
        <v>1972</v>
      </c>
      <c r="F533" s="1">
        <v>26359</v>
      </c>
      <c r="G533">
        <v>106.57</v>
      </c>
      <c r="H533">
        <v>109.75</v>
      </c>
      <c r="I533">
        <v>105.860001</v>
      </c>
      <c r="J533">
        <v>107.199997</v>
      </c>
      <c r="K533">
        <v>107.199997</v>
      </c>
      <c r="L533">
        <v>403650000</v>
      </c>
    </row>
    <row r="534" spans="1:12" x14ac:dyDescent="0.25">
      <c r="A534" t="str">
        <f t="shared" si="32"/>
        <v>S&amp;P5001972FALSEFALSE</v>
      </c>
      <c r="B534" t="s">
        <v>12</v>
      </c>
      <c r="C534" t="b">
        <f t="shared" si="33"/>
        <v>0</v>
      </c>
      <c r="D534" t="b">
        <f t="shared" si="34"/>
        <v>0</v>
      </c>
      <c r="E534">
        <f t="shared" si="35"/>
        <v>1972</v>
      </c>
      <c r="F534" s="1">
        <v>26390</v>
      </c>
      <c r="G534">
        <v>107.199997</v>
      </c>
      <c r="H534">
        <v>111.110001</v>
      </c>
      <c r="I534">
        <v>106.18</v>
      </c>
      <c r="J534">
        <v>107.66999800000001</v>
      </c>
      <c r="K534">
        <v>107.66999800000001</v>
      </c>
      <c r="L534">
        <v>367990000</v>
      </c>
    </row>
    <row r="535" spans="1:12" x14ac:dyDescent="0.25">
      <c r="A535" t="str">
        <f t="shared" si="32"/>
        <v>S&amp;P5001972FALSEFALSE</v>
      </c>
      <c r="B535" t="s">
        <v>12</v>
      </c>
      <c r="C535" t="b">
        <f t="shared" si="33"/>
        <v>0</v>
      </c>
      <c r="D535" t="b">
        <f t="shared" si="34"/>
        <v>0</v>
      </c>
      <c r="E535">
        <f t="shared" si="35"/>
        <v>1972</v>
      </c>
      <c r="F535" s="1">
        <v>26420</v>
      </c>
      <c r="G535">
        <v>107.66999800000001</v>
      </c>
      <c r="H535">
        <v>111.480003</v>
      </c>
      <c r="I535">
        <v>103.83000199999999</v>
      </c>
      <c r="J535">
        <v>109.529999</v>
      </c>
      <c r="K535">
        <v>109.529999</v>
      </c>
      <c r="L535">
        <v>335850000</v>
      </c>
    </row>
    <row r="536" spans="1:12" x14ac:dyDescent="0.25">
      <c r="A536" t="str">
        <f t="shared" si="32"/>
        <v>S&amp;P5001972FALSEFALSE</v>
      </c>
      <c r="B536" t="s">
        <v>12</v>
      </c>
      <c r="C536" t="b">
        <f t="shared" si="33"/>
        <v>0</v>
      </c>
      <c r="D536" t="b">
        <f t="shared" si="34"/>
        <v>0</v>
      </c>
      <c r="E536">
        <f t="shared" si="35"/>
        <v>1972</v>
      </c>
      <c r="F536" s="1">
        <v>26451</v>
      </c>
      <c r="G536">
        <v>109.529999</v>
      </c>
      <c r="H536">
        <v>110.510002</v>
      </c>
      <c r="I536">
        <v>105.94000200000001</v>
      </c>
      <c r="J536">
        <v>107.139999</v>
      </c>
      <c r="K536">
        <v>107.139999</v>
      </c>
      <c r="L536">
        <v>314510000</v>
      </c>
    </row>
    <row r="537" spans="1:12" x14ac:dyDescent="0.25">
      <c r="A537" t="str">
        <f t="shared" si="32"/>
        <v>S&amp;P5001972FALSEFALSE</v>
      </c>
      <c r="B537" t="s">
        <v>12</v>
      </c>
      <c r="C537" t="b">
        <f t="shared" si="33"/>
        <v>0</v>
      </c>
      <c r="D537" t="b">
        <f t="shared" si="34"/>
        <v>0</v>
      </c>
      <c r="E537">
        <f t="shared" si="35"/>
        <v>1972</v>
      </c>
      <c r="F537" s="1">
        <v>26481</v>
      </c>
      <c r="G537">
        <v>107.139999</v>
      </c>
      <c r="H537">
        <v>110.269997</v>
      </c>
      <c r="I537">
        <v>104.43</v>
      </c>
      <c r="J537">
        <v>107.389999</v>
      </c>
      <c r="K537">
        <v>107.389999</v>
      </c>
      <c r="L537">
        <v>288900000</v>
      </c>
    </row>
    <row r="538" spans="1:12" x14ac:dyDescent="0.25">
      <c r="A538" t="str">
        <f t="shared" si="32"/>
        <v>S&amp;P5001972FALSEFALSE</v>
      </c>
      <c r="B538" t="s">
        <v>12</v>
      </c>
      <c r="C538" t="b">
        <f t="shared" si="33"/>
        <v>0</v>
      </c>
      <c r="D538" t="b">
        <f t="shared" si="34"/>
        <v>0</v>
      </c>
      <c r="E538">
        <f t="shared" si="35"/>
        <v>1972</v>
      </c>
      <c r="F538" s="1">
        <v>26512</v>
      </c>
      <c r="G538">
        <v>107.389999</v>
      </c>
      <c r="H538">
        <v>113.449997</v>
      </c>
      <c r="I538">
        <v>107.05999799999999</v>
      </c>
      <c r="J538">
        <v>111.089996</v>
      </c>
      <c r="K538">
        <v>111.089996</v>
      </c>
      <c r="L538">
        <v>356930000</v>
      </c>
    </row>
    <row r="539" spans="1:12" x14ac:dyDescent="0.25">
      <c r="A539" t="str">
        <f t="shared" si="32"/>
        <v>S&amp;P5001972FALSEFALSE</v>
      </c>
      <c r="B539" t="s">
        <v>12</v>
      </c>
      <c r="C539" t="b">
        <f t="shared" si="33"/>
        <v>0</v>
      </c>
      <c r="D539" t="b">
        <f t="shared" si="34"/>
        <v>0</v>
      </c>
      <c r="E539">
        <f t="shared" si="35"/>
        <v>1972</v>
      </c>
      <c r="F539" s="1">
        <v>26543</v>
      </c>
      <c r="G539">
        <v>111.089996</v>
      </c>
      <c r="H539">
        <v>112.120003</v>
      </c>
      <c r="I539">
        <v>107.349998</v>
      </c>
      <c r="J539">
        <v>110.550003</v>
      </c>
      <c r="K539">
        <v>110.550003</v>
      </c>
      <c r="L539">
        <v>246190000</v>
      </c>
    </row>
    <row r="540" spans="1:12" x14ac:dyDescent="0.25">
      <c r="A540" t="str">
        <f t="shared" si="32"/>
        <v>S&amp;P5001972FALSEFALSE</v>
      </c>
      <c r="B540" t="s">
        <v>12</v>
      </c>
      <c r="C540" t="b">
        <f t="shared" si="33"/>
        <v>0</v>
      </c>
      <c r="D540" t="b">
        <f t="shared" si="34"/>
        <v>0</v>
      </c>
      <c r="E540">
        <f t="shared" si="35"/>
        <v>1972</v>
      </c>
      <c r="F540" s="1">
        <v>26573</v>
      </c>
      <c r="G540">
        <v>110.550003</v>
      </c>
      <c r="H540">
        <v>112.260002</v>
      </c>
      <c r="I540">
        <v>106.269997</v>
      </c>
      <c r="J540">
        <v>111.58000199999999</v>
      </c>
      <c r="K540">
        <v>111.58000199999999</v>
      </c>
      <c r="L540">
        <v>317300000</v>
      </c>
    </row>
    <row r="541" spans="1:12" x14ac:dyDescent="0.25">
      <c r="A541" t="str">
        <f t="shared" si="32"/>
        <v>S&amp;P5001972FALSEFALSE</v>
      </c>
      <c r="B541" t="s">
        <v>12</v>
      </c>
      <c r="C541" t="b">
        <f t="shared" si="33"/>
        <v>0</v>
      </c>
      <c r="D541" t="b">
        <f t="shared" si="34"/>
        <v>0</v>
      </c>
      <c r="E541">
        <f t="shared" si="35"/>
        <v>1972</v>
      </c>
      <c r="F541" s="1">
        <v>26604</v>
      </c>
      <c r="G541">
        <v>111.58000199999999</v>
      </c>
      <c r="H541">
        <v>117.910004</v>
      </c>
      <c r="I541">
        <v>111.32</v>
      </c>
      <c r="J541">
        <v>116.66999800000001</v>
      </c>
      <c r="K541">
        <v>116.66999800000001</v>
      </c>
      <c r="L541">
        <v>405570000</v>
      </c>
    </row>
    <row r="542" spans="1:12" x14ac:dyDescent="0.25">
      <c r="A542" t="str">
        <f t="shared" si="32"/>
        <v>S&amp;P5001972FALSETRUE</v>
      </c>
      <c r="B542" t="s">
        <v>12</v>
      </c>
      <c r="C542" t="b">
        <f t="shared" si="33"/>
        <v>0</v>
      </c>
      <c r="D542" t="b">
        <f t="shared" si="34"/>
        <v>1</v>
      </c>
      <c r="E542">
        <f t="shared" si="35"/>
        <v>1972</v>
      </c>
      <c r="F542" s="1">
        <v>26634</v>
      </c>
      <c r="G542">
        <v>116.66999800000001</v>
      </c>
      <c r="H542">
        <v>119.790001</v>
      </c>
      <c r="I542">
        <v>114.629997</v>
      </c>
      <c r="J542">
        <v>118.050003</v>
      </c>
      <c r="K542">
        <v>118.050003</v>
      </c>
      <c r="L542">
        <v>344730000</v>
      </c>
    </row>
    <row r="543" spans="1:12" x14ac:dyDescent="0.25">
      <c r="A543" t="str">
        <f t="shared" si="32"/>
        <v>S&amp;P5001973TRUEFALSE</v>
      </c>
      <c r="B543" t="s">
        <v>12</v>
      </c>
      <c r="C543" t="b">
        <f t="shared" si="33"/>
        <v>1</v>
      </c>
      <c r="D543" t="b">
        <f t="shared" si="34"/>
        <v>0</v>
      </c>
      <c r="E543">
        <f t="shared" si="35"/>
        <v>1973</v>
      </c>
      <c r="F543" s="1">
        <v>26665</v>
      </c>
      <c r="G543">
        <v>118.05999799999999</v>
      </c>
      <c r="H543">
        <v>121.739998</v>
      </c>
      <c r="I543">
        <v>114.970001</v>
      </c>
      <c r="J543">
        <v>116.029999</v>
      </c>
      <c r="K543">
        <v>116.029999</v>
      </c>
      <c r="L543">
        <v>393750000</v>
      </c>
    </row>
    <row r="544" spans="1:12" x14ac:dyDescent="0.25">
      <c r="A544" t="str">
        <f t="shared" si="32"/>
        <v>S&amp;P5001973FALSEFALSE</v>
      </c>
      <c r="B544" t="s">
        <v>12</v>
      </c>
      <c r="C544" t="b">
        <f t="shared" si="33"/>
        <v>0</v>
      </c>
      <c r="D544" t="b">
        <f t="shared" si="34"/>
        <v>0</v>
      </c>
      <c r="E544">
        <f t="shared" si="35"/>
        <v>1973</v>
      </c>
      <c r="F544" s="1">
        <v>26696</v>
      </c>
      <c r="G544">
        <v>116.029999</v>
      </c>
      <c r="H544">
        <v>118.980003</v>
      </c>
      <c r="I544">
        <v>109.800003</v>
      </c>
      <c r="J544">
        <v>111.68</v>
      </c>
      <c r="K544">
        <v>111.68</v>
      </c>
      <c r="L544">
        <v>318190000</v>
      </c>
    </row>
    <row r="545" spans="1:12" x14ac:dyDescent="0.25">
      <c r="A545" t="str">
        <f t="shared" si="32"/>
        <v>S&amp;P5001973FALSEFALSE</v>
      </c>
      <c r="B545" t="s">
        <v>12</v>
      </c>
      <c r="C545" t="b">
        <f t="shared" si="33"/>
        <v>0</v>
      </c>
      <c r="D545" t="b">
        <f t="shared" si="34"/>
        <v>0</v>
      </c>
      <c r="E545">
        <f t="shared" si="35"/>
        <v>1973</v>
      </c>
      <c r="F545" s="1">
        <v>26724</v>
      </c>
      <c r="G545">
        <v>111.68</v>
      </c>
      <c r="H545">
        <v>115.610001</v>
      </c>
      <c r="I545">
        <v>107.410004</v>
      </c>
      <c r="J545">
        <v>111.519997</v>
      </c>
      <c r="K545">
        <v>111.519997</v>
      </c>
      <c r="L545">
        <v>343400000</v>
      </c>
    </row>
    <row r="546" spans="1:12" x14ac:dyDescent="0.25">
      <c r="A546" t="str">
        <f t="shared" si="32"/>
        <v>S&amp;P5001973FALSEFALSE</v>
      </c>
      <c r="B546" t="s">
        <v>12</v>
      </c>
      <c r="C546" t="b">
        <f t="shared" si="33"/>
        <v>0</v>
      </c>
      <c r="D546" t="b">
        <f t="shared" si="34"/>
        <v>0</v>
      </c>
      <c r="E546">
        <f t="shared" si="35"/>
        <v>1973</v>
      </c>
      <c r="F546" s="1">
        <v>26755</v>
      </c>
      <c r="G546">
        <v>111.519997</v>
      </c>
      <c r="H546">
        <v>113.650002</v>
      </c>
      <c r="I546">
        <v>105.44000200000001</v>
      </c>
      <c r="J546">
        <v>106.970001</v>
      </c>
      <c r="K546">
        <v>106.970001</v>
      </c>
      <c r="L546">
        <v>277990000</v>
      </c>
    </row>
    <row r="547" spans="1:12" x14ac:dyDescent="0.25">
      <c r="A547" t="str">
        <f t="shared" si="32"/>
        <v>S&amp;P5001973FALSEFALSE</v>
      </c>
      <c r="B547" t="s">
        <v>12</v>
      </c>
      <c r="C547" t="b">
        <f t="shared" si="33"/>
        <v>0</v>
      </c>
      <c r="D547" t="b">
        <f t="shared" si="34"/>
        <v>0</v>
      </c>
      <c r="E547">
        <f t="shared" si="35"/>
        <v>1973</v>
      </c>
      <c r="F547" s="1">
        <v>26785</v>
      </c>
      <c r="G547">
        <v>106.970001</v>
      </c>
      <c r="H547">
        <v>112.25</v>
      </c>
      <c r="I547">
        <v>101.360001</v>
      </c>
      <c r="J547">
        <v>104.949997</v>
      </c>
      <c r="K547">
        <v>104.949997</v>
      </c>
      <c r="L547">
        <v>337260000</v>
      </c>
    </row>
    <row r="548" spans="1:12" x14ac:dyDescent="0.25">
      <c r="A548" t="str">
        <f t="shared" si="32"/>
        <v>S&amp;P5001973FALSEFALSE</v>
      </c>
      <c r="B548" t="s">
        <v>12</v>
      </c>
      <c r="C548" t="b">
        <f t="shared" si="33"/>
        <v>0</v>
      </c>
      <c r="D548" t="b">
        <f t="shared" si="34"/>
        <v>0</v>
      </c>
      <c r="E548">
        <f t="shared" si="35"/>
        <v>1973</v>
      </c>
      <c r="F548" s="1">
        <v>26816</v>
      </c>
      <c r="G548">
        <v>104.949997</v>
      </c>
      <c r="H548">
        <v>109.519997</v>
      </c>
      <c r="I548">
        <v>101.449997</v>
      </c>
      <c r="J548">
        <v>104.260002</v>
      </c>
      <c r="K548">
        <v>104.260002</v>
      </c>
      <c r="L548">
        <v>268700000</v>
      </c>
    </row>
    <row r="549" spans="1:12" x14ac:dyDescent="0.25">
      <c r="A549" t="str">
        <f t="shared" si="32"/>
        <v>S&amp;P5001973FALSEFALSE</v>
      </c>
      <c r="B549" t="s">
        <v>12</v>
      </c>
      <c r="C549" t="b">
        <f t="shared" si="33"/>
        <v>0</v>
      </c>
      <c r="D549" t="b">
        <f t="shared" si="34"/>
        <v>0</v>
      </c>
      <c r="E549">
        <f t="shared" si="35"/>
        <v>1973</v>
      </c>
      <c r="F549" s="1">
        <v>26846</v>
      </c>
      <c r="G549">
        <v>104.099998</v>
      </c>
      <c r="H549">
        <v>111.040001</v>
      </c>
      <c r="I549">
        <v>100.44000200000001</v>
      </c>
      <c r="J549">
        <v>108.220001</v>
      </c>
      <c r="K549">
        <v>108.220001</v>
      </c>
      <c r="L549">
        <v>307780000</v>
      </c>
    </row>
    <row r="550" spans="1:12" x14ac:dyDescent="0.25">
      <c r="A550" t="str">
        <f t="shared" si="32"/>
        <v>S&amp;P5001973FALSEFALSE</v>
      </c>
      <c r="B550" t="s">
        <v>12</v>
      </c>
      <c r="C550" t="b">
        <f t="shared" si="33"/>
        <v>0</v>
      </c>
      <c r="D550" t="b">
        <f t="shared" si="34"/>
        <v>0</v>
      </c>
      <c r="E550">
        <f t="shared" si="35"/>
        <v>1973</v>
      </c>
      <c r="F550" s="1">
        <v>26877</v>
      </c>
      <c r="G550">
        <v>108.16999800000001</v>
      </c>
      <c r="H550">
        <v>108.16999800000001</v>
      </c>
      <c r="I550">
        <v>99.739998</v>
      </c>
      <c r="J550">
        <v>104.25</v>
      </c>
      <c r="K550">
        <v>104.25</v>
      </c>
      <c r="L550">
        <v>274460000</v>
      </c>
    </row>
    <row r="551" spans="1:12" x14ac:dyDescent="0.25">
      <c r="A551" t="str">
        <f t="shared" si="32"/>
        <v>S&amp;P5001973FALSEFALSE</v>
      </c>
      <c r="B551" t="s">
        <v>12</v>
      </c>
      <c r="C551" t="b">
        <f t="shared" si="33"/>
        <v>0</v>
      </c>
      <c r="D551" t="b">
        <f t="shared" si="34"/>
        <v>0</v>
      </c>
      <c r="E551">
        <f t="shared" si="35"/>
        <v>1973</v>
      </c>
      <c r="F551" s="1">
        <v>26908</v>
      </c>
      <c r="G551">
        <v>104.25</v>
      </c>
      <c r="H551">
        <v>110.449997</v>
      </c>
      <c r="I551">
        <v>102.129997</v>
      </c>
      <c r="J551">
        <v>108.43</v>
      </c>
      <c r="K551">
        <v>108.43</v>
      </c>
      <c r="L551">
        <v>329070000</v>
      </c>
    </row>
    <row r="552" spans="1:12" x14ac:dyDescent="0.25">
      <c r="A552" t="str">
        <f t="shared" si="32"/>
        <v>S&amp;P5001973FALSEFALSE</v>
      </c>
      <c r="B552" t="s">
        <v>12</v>
      </c>
      <c r="C552" t="b">
        <f t="shared" si="33"/>
        <v>0</v>
      </c>
      <c r="D552" t="b">
        <f t="shared" si="34"/>
        <v>0</v>
      </c>
      <c r="E552">
        <f t="shared" si="35"/>
        <v>1973</v>
      </c>
      <c r="F552" s="1">
        <v>26938</v>
      </c>
      <c r="G552">
        <v>108.43</v>
      </c>
      <c r="H552">
        <v>112.82</v>
      </c>
      <c r="I552">
        <v>107.08000199999999</v>
      </c>
      <c r="J552">
        <v>108.290001</v>
      </c>
      <c r="K552">
        <v>108.290001</v>
      </c>
      <c r="L552">
        <v>422900000</v>
      </c>
    </row>
    <row r="553" spans="1:12" x14ac:dyDescent="0.25">
      <c r="A553" t="str">
        <f t="shared" si="32"/>
        <v>S&amp;P5001973FALSEFALSE</v>
      </c>
      <c r="B553" t="s">
        <v>12</v>
      </c>
      <c r="C553" t="b">
        <f t="shared" si="33"/>
        <v>0</v>
      </c>
      <c r="D553" t="b">
        <f t="shared" si="34"/>
        <v>0</v>
      </c>
      <c r="E553">
        <f t="shared" si="35"/>
        <v>1973</v>
      </c>
      <c r="F553" s="1">
        <v>26969</v>
      </c>
      <c r="G553">
        <v>108.290001</v>
      </c>
      <c r="H553">
        <v>109.199997</v>
      </c>
      <c r="I553">
        <v>94.879997000000003</v>
      </c>
      <c r="J553">
        <v>95.959998999999996</v>
      </c>
      <c r="K553">
        <v>95.959998999999996</v>
      </c>
      <c r="L553">
        <v>399900000</v>
      </c>
    </row>
    <row r="554" spans="1:12" x14ac:dyDescent="0.25">
      <c r="A554" t="str">
        <f t="shared" si="32"/>
        <v>S&amp;P5001973FALSETRUE</v>
      </c>
      <c r="B554" t="s">
        <v>12</v>
      </c>
      <c r="C554" t="b">
        <f t="shared" si="33"/>
        <v>0</v>
      </c>
      <c r="D554" t="b">
        <f t="shared" si="34"/>
        <v>1</v>
      </c>
      <c r="E554">
        <f t="shared" si="35"/>
        <v>1973</v>
      </c>
      <c r="F554" s="1">
        <v>26999</v>
      </c>
      <c r="G554">
        <v>95.830001999999993</v>
      </c>
      <c r="H554">
        <v>99.089995999999999</v>
      </c>
      <c r="I554">
        <v>91.050003000000004</v>
      </c>
      <c r="J554">
        <v>97.550003000000004</v>
      </c>
      <c r="K554">
        <v>97.550003000000004</v>
      </c>
      <c r="L554">
        <v>384380000</v>
      </c>
    </row>
    <row r="555" spans="1:12" x14ac:dyDescent="0.25">
      <c r="A555" t="str">
        <f t="shared" si="32"/>
        <v>S&amp;P5001974TRUEFALSE</v>
      </c>
      <c r="B555" t="s">
        <v>12</v>
      </c>
      <c r="C555" t="b">
        <f t="shared" si="33"/>
        <v>1</v>
      </c>
      <c r="D555" t="b">
        <f t="shared" si="34"/>
        <v>0</v>
      </c>
      <c r="E555">
        <f t="shared" si="35"/>
        <v>1974</v>
      </c>
      <c r="F555" s="1">
        <v>27030</v>
      </c>
      <c r="G555">
        <v>97.550003000000004</v>
      </c>
      <c r="H555">
        <v>100.94000200000001</v>
      </c>
      <c r="I555">
        <v>91.620002999999997</v>
      </c>
      <c r="J555">
        <v>96.57</v>
      </c>
      <c r="K555">
        <v>96.57</v>
      </c>
      <c r="L555">
        <v>363150000</v>
      </c>
    </row>
    <row r="556" spans="1:12" x14ac:dyDescent="0.25">
      <c r="A556" t="str">
        <f t="shared" si="32"/>
        <v>S&amp;P5001974FALSEFALSE</v>
      </c>
      <c r="B556" t="s">
        <v>12</v>
      </c>
      <c r="C556" t="b">
        <f t="shared" si="33"/>
        <v>0</v>
      </c>
      <c r="D556" t="b">
        <f t="shared" si="34"/>
        <v>0</v>
      </c>
      <c r="E556">
        <f t="shared" si="35"/>
        <v>1974</v>
      </c>
      <c r="F556" s="1">
        <v>27061</v>
      </c>
      <c r="G556">
        <v>96.57</v>
      </c>
      <c r="H556">
        <v>97.43</v>
      </c>
      <c r="I556">
        <v>89.529999000000004</v>
      </c>
      <c r="J556">
        <v>96.220000999999996</v>
      </c>
      <c r="K556">
        <v>96.220000999999996</v>
      </c>
      <c r="L556">
        <v>256810000</v>
      </c>
    </row>
    <row r="557" spans="1:12" x14ac:dyDescent="0.25">
      <c r="A557" t="str">
        <f t="shared" si="32"/>
        <v>S&amp;P5001974FALSEFALSE</v>
      </c>
      <c r="B557" t="s">
        <v>12</v>
      </c>
      <c r="C557" t="b">
        <f t="shared" si="33"/>
        <v>0</v>
      </c>
      <c r="D557" t="b">
        <f t="shared" si="34"/>
        <v>0</v>
      </c>
      <c r="E557">
        <f t="shared" si="35"/>
        <v>1974</v>
      </c>
      <c r="F557" s="1">
        <v>27089</v>
      </c>
      <c r="G557">
        <v>96.220000999999996</v>
      </c>
      <c r="H557">
        <v>101.050003</v>
      </c>
      <c r="I557">
        <v>93.440002000000007</v>
      </c>
      <c r="J557">
        <v>93.980002999999996</v>
      </c>
      <c r="K557">
        <v>93.980002999999996</v>
      </c>
      <c r="L557">
        <v>309600000</v>
      </c>
    </row>
    <row r="558" spans="1:12" x14ac:dyDescent="0.25">
      <c r="A558" t="str">
        <f t="shared" si="32"/>
        <v>S&amp;P5001974FALSEFALSE</v>
      </c>
      <c r="B558" t="s">
        <v>12</v>
      </c>
      <c r="C558" t="b">
        <f t="shared" si="33"/>
        <v>0</v>
      </c>
      <c r="D558" t="b">
        <f t="shared" si="34"/>
        <v>0</v>
      </c>
      <c r="E558">
        <f t="shared" si="35"/>
        <v>1974</v>
      </c>
      <c r="F558" s="1">
        <v>27120</v>
      </c>
      <c r="G558">
        <v>93.980002999999996</v>
      </c>
      <c r="H558">
        <v>95.419998000000007</v>
      </c>
      <c r="I558">
        <v>88.620002999999997</v>
      </c>
      <c r="J558">
        <v>90.309997999999993</v>
      </c>
      <c r="K558">
        <v>90.309997999999993</v>
      </c>
      <c r="L558">
        <v>254270000</v>
      </c>
    </row>
    <row r="559" spans="1:12" x14ac:dyDescent="0.25">
      <c r="A559" t="str">
        <f t="shared" si="32"/>
        <v>S&amp;P5001974FALSEFALSE</v>
      </c>
      <c r="B559" t="s">
        <v>12</v>
      </c>
      <c r="C559" t="b">
        <f t="shared" si="33"/>
        <v>0</v>
      </c>
      <c r="D559" t="b">
        <f t="shared" si="34"/>
        <v>0</v>
      </c>
      <c r="E559">
        <f t="shared" si="35"/>
        <v>1974</v>
      </c>
      <c r="F559" s="1">
        <v>27150</v>
      </c>
      <c r="G559">
        <v>90.309997999999993</v>
      </c>
      <c r="H559">
        <v>93.589995999999999</v>
      </c>
      <c r="I559">
        <v>85.870002999999997</v>
      </c>
      <c r="J559">
        <v>87.279999000000004</v>
      </c>
      <c r="K559">
        <v>87.279999000000004</v>
      </c>
      <c r="L559">
        <v>275150000</v>
      </c>
    </row>
    <row r="560" spans="1:12" x14ac:dyDescent="0.25">
      <c r="A560" t="str">
        <f t="shared" si="32"/>
        <v>S&amp;P5001974FALSEFALSE</v>
      </c>
      <c r="B560" t="s">
        <v>12</v>
      </c>
      <c r="C560" t="b">
        <f t="shared" si="33"/>
        <v>0</v>
      </c>
      <c r="D560" t="b">
        <f t="shared" si="34"/>
        <v>0</v>
      </c>
      <c r="E560">
        <f t="shared" si="35"/>
        <v>1974</v>
      </c>
      <c r="F560" s="1">
        <v>27181</v>
      </c>
      <c r="G560">
        <v>87.279999000000004</v>
      </c>
      <c r="H560">
        <v>93.760002</v>
      </c>
      <c r="I560">
        <v>85.129997000000003</v>
      </c>
      <c r="J560">
        <v>86</v>
      </c>
      <c r="K560">
        <v>86</v>
      </c>
      <c r="L560">
        <v>245340000</v>
      </c>
    </row>
    <row r="561" spans="1:12" x14ac:dyDescent="0.25">
      <c r="A561" t="str">
        <f t="shared" si="32"/>
        <v>S&amp;P5001974FALSEFALSE</v>
      </c>
      <c r="B561" t="s">
        <v>12</v>
      </c>
      <c r="C561" t="b">
        <f t="shared" si="33"/>
        <v>0</v>
      </c>
      <c r="D561" t="b">
        <f t="shared" si="34"/>
        <v>0</v>
      </c>
      <c r="E561">
        <f t="shared" si="35"/>
        <v>1974</v>
      </c>
      <c r="F561" s="1">
        <v>27211</v>
      </c>
      <c r="G561">
        <v>86</v>
      </c>
      <c r="H561">
        <v>86.889999000000003</v>
      </c>
      <c r="I561">
        <v>78.959998999999996</v>
      </c>
      <c r="J561">
        <v>79.309997999999993</v>
      </c>
      <c r="K561">
        <v>79.309997999999993</v>
      </c>
      <c r="L561">
        <v>274090000</v>
      </c>
    </row>
    <row r="562" spans="1:12" x14ac:dyDescent="0.25">
      <c r="A562" t="str">
        <f t="shared" si="32"/>
        <v>S&amp;P5001974FALSEFALSE</v>
      </c>
      <c r="B562" t="s">
        <v>12</v>
      </c>
      <c r="C562" t="b">
        <f t="shared" si="33"/>
        <v>0</v>
      </c>
      <c r="D562" t="b">
        <f t="shared" si="34"/>
        <v>0</v>
      </c>
      <c r="E562">
        <f t="shared" si="35"/>
        <v>1974</v>
      </c>
      <c r="F562" s="1">
        <v>27242</v>
      </c>
      <c r="G562">
        <v>79.309997999999993</v>
      </c>
      <c r="H562">
        <v>83.529999000000004</v>
      </c>
      <c r="I562">
        <v>69.370002999999997</v>
      </c>
      <c r="J562">
        <v>72.150002000000001</v>
      </c>
      <c r="K562">
        <v>72.150002000000001</v>
      </c>
      <c r="L562">
        <v>280100000</v>
      </c>
    </row>
    <row r="563" spans="1:12" x14ac:dyDescent="0.25">
      <c r="A563" t="str">
        <f t="shared" si="32"/>
        <v>S&amp;P5001974FALSEFALSE</v>
      </c>
      <c r="B563" t="s">
        <v>12</v>
      </c>
      <c r="C563" t="b">
        <f t="shared" si="33"/>
        <v>0</v>
      </c>
      <c r="D563" t="b">
        <f t="shared" si="34"/>
        <v>0</v>
      </c>
      <c r="E563">
        <f t="shared" si="35"/>
        <v>1974</v>
      </c>
      <c r="F563" s="1">
        <v>27273</v>
      </c>
      <c r="G563">
        <v>72.150002000000001</v>
      </c>
      <c r="H563">
        <v>73.010002</v>
      </c>
      <c r="I563">
        <v>62.52</v>
      </c>
      <c r="J563">
        <v>63.540000999999997</v>
      </c>
      <c r="K563">
        <v>63.540000999999997</v>
      </c>
      <c r="L563">
        <v>280050000</v>
      </c>
    </row>
    <row r="564" spans="1:12" x14ac:dyDescent="0.25">
      <c r="A564" t="str">
        <f t="shared" si="32"/>
        <v>S&amp;P5001974FALSEFALSE</v>
      </c>
      <c r="B564" t="s">
        <v>12</v>
      </c>
      <c r="C564" t="b">
        <f t="shared" si="33"/>
        <v>0</v>
      </c>
      <c r="D564" t="b">
        <f t="shared" si="34"/>
        <v>0</v>
      </c>
      <c r="E564">
        <f t="shared" si="35"/>
        <v>1974</v>
      </c>
      <c r="F564" s="1">
        <v>27303</v>
      </c>
      <c r="G564">
        <v>63.540000999999997</v>
      </c>
      <c r="H564">
        <v>75.900002000000001</v>
      </c>
      <c r="I564">
        <v>60.959999000000003</v>
      </c>
      <c r="J564">
        <v>73.900002000000001</v>
      </c>
      <c r="K564">
        <v>73.900002000000001</v>
      </c>
      <c r="L564">
        <v>377100000</v>
      </c>
    </row>
    <row r="565" spans="1:12" x14ac:dyDescent="0.25">
      <c r="A565" t="str">
        <f t="shared" si="32"/>
        <v>S&amp;P5001974FALSEFALSE</v>
      </c>
      <c r="B565" t="s">
        <v>12</v>
      </c>
      <c r="C565" t="b">
        <f t="shared" si="33"/>
        <v>0</v>
      </c>
      <c r="D565" t="b">
        <f t="shared" si="34"/>
        <v>0</v>
      </c>
      <c r="E565">
        <f t="shared" si="35"/>
        <v>1974</v>
      </c>
      <c r="F565" s="1">
        <v>27334</v>
      </c>
      <c r="G565">
        <v>73.900002000000001</v>
      </c>
      <c r="H565">
        <v>77.410004000000001</v>
      </c>
      <c r="I565">
        <v>66.849997999999999</v>
      </c>
      <c r="J565">
        <v>69.970000999999996</v>
      </c>
      <c r="K565">
        <v>69.970000999999996</v>
      </c>
      <c r="L565">
        <v>286790000</v>
      </c>
    </row>
    <row r="566" spans="1:12" x14ac:dyDescent="0.25">
      <c r="A566" t="str">
        <f t="shared" si="32"/>
        <v>S&amp;P5001974FALSETRUE</v>
      </c>
      <c r="B566" t="s">
        <v>12</v>
      </c>
      <c r="C566" t="b">
        <f t="shared" si="33"/>
        <v>0</v>
      </c>
      <c r="D566" t="b">
        <f t="shared" si="34"/>
        <v>1</v>
      </c>
      <c r="E566">
        <f t="shared" si="35"/>
        <v>1974</v>
      </c>
      <c r="F566" s="1">
        <v>27364</v>
      </c>
      <c r="G566">
        <v>69.800003000000004</v>
      </c>
      <c r="H566">
        <v>69.800003000000004</v>
      </c>
      <c r="I566">
        <v>64.129997000000003</v>
      </c>
      <c r="J566">
        <v>68.559997999999993</v>
      </c>
      <c r="K566">
        <v>68.559997999999993</v>
      </c>
      <c r="L566">
        <v>315150000</v>
      </c>
    </row>
    <row r="567" spans="1:12" x14ac:dyDescent="0.25">
      <c r="A567" t="str">
        <f t="shared" si="32"/>
        <v>S&amp;P5001975TRUEFALSE</v>
      </c>
      <c r="B567" t="s">
        <v>12</v>
      </c>
      <c r="C567" t="b">
        <f t="shared" si="33"/>
        <v>1</v>
      </c>
      <c r="D567" t="b">
        <f t="shared" si="34"/>
        <v>0</v>
      </c>
      <c r="E567">
        <f t="shared" si="35"/>
        <v>1975</v>
      </c>
      <c r="F567" s="1">
        <v>27395</v>
      </c>
      <c r="G567">
        <v>68.650002000000001</v>
      </c>
      <c r="H567">
        <v>78.690002000000007</v>
      </c>
      <c r="I567">
        <v>68.650002000000001</v>
      </c>
      <c r="J567">
        <v>76.980002999999996</v>
      </c>
      <c r="K567">
        <v>76.980002999999996</v>
      </c>
      <c r="L567">
        <v>432550000</v>
      </c>
    </row>
    <row r="568" spans="1:12" x14ac:dyDescent="0.25">
      <c r="A568" t="str">
        <f t="shared" si="32"/>
        <v>S&amp;P5001975FALSEFALSE</v>
      </c>
      <c r="B568" t="s">
        <v>12</v>
      </c>
      <c r="C568" t="b">
        <f t="shared" si="33"/>
        <v>0</v>
      </c>
      <c r="D568" t="b">
        <f t="shared" si="34"/>
        <v>0</v>
      </c>
      <c r="E568">
        <f t="shared" si="35"/>
        <v>1975</v>
      </c>
      <c r="F568" s="1">
        <v>27426</v>
      </c>
      <c r="G568">
        <v>76.980002999999996</v>
      </c>
      <c r="H568">
        <v>83.559997999999993</v>
      </c>
      <c r="I568">
        <v>76</v>
      </c>
      <c r="J568">
        <v>81.589995999999999</v>
      </c>
      <c r="K568">
        <v>81.589995999999999</v>
      </c>
      <c r="L568">
        <v>423640000</v>
      </c>
    </row>
    <row r="569" spans="1:12" x14ac:dyDescent="0.25">
      <c r="A569" t="str">
        <f t="shared" si="32"/>
        <v>S&amp;P5001975FALSEFALSE</v>
      </c>
      <c r="B569" t="s">
        <v>12</v>
      </c>
      <c r="C569" t="b">
        <f t="shared" si="33"/>
        <v>0</v>
      </c>
      <c r="D569" t="b">
        <f t="shared" si="34"/>
        <v>0</v>
      </c>
      <c r="E569">
        <f t="shared" si="35"/>
        <v>1975</v>
      </c>
      <c r="F569" s="1">
        <v>27454</v>
      </c>
      <c r="G569">
        <v>81.589995999999999</v>
      </c>
      <c r="H569">
        <v>87.080001999999993</v>
      </c>
      <c r="I569">
        <v>80.080001999999993</v>
      </c>
      <c r="J569">
        <v>83.360000999999997</v>
      </c>
      <c r="K569">
        <v>83.360000999999997</v>
      </c>
      <c r="L569">
        <v>453610000</v>
      </c>
    </row>
    <row r="570" spans="1:12" x14ac:dyDescent="0.25">
      <c r="A570" t="str">
        <f t="shared" si="32"/>
        <v>S&amp;P5001975FALSEFALSE</v>
      </c>
      <c r="B570" t="s">
        <v>12</v>
      </c>
      <c r="C570" t="b">
        <f t="shared" si="33"/>
        <v>0</v>
      </c>
      <c r="D570" t="b">
        <f t="shared" si="34"/>
        <v>0</v>
      </c>
      <c r="E570">
        <f t="shared" si="35"/>
        <v>1975</v>
      </c>
      <c r="F570" s="1">
        <v>27485</v>
      </c>
      <c r="G570">
        <v>83.360000999999997</v>
      </c>
      <c r="H570">
        <v>88.790001000000004</v>
      </c>
      <c r="I570">
        <v>79.660004000000001</v>
      </c>
      <c r="J570">
        <v>87.300003000000004</v>
      </c>
      <c r="K570">
        <v>87.300003000000004</v>
      </c>
      <c r="L570">
        <v>451350000</v>
      </c>
    </row>
    <row r="571" spans="1:12" x14ac:dyDescent="0.25">
      <c r="A571" t="str">
        <f t="shared" si="32"/>
        <v>S&amp;P5001975FALSEFALSE</v>
      </c>
      <c r="B571" t="s">
        <v>12</v>
      </c>
      <c r="C571" t="b">
        <f t="shared" si="33"/>
        <v>0</v>
      </c>
      <c r="D571" t="b">
        <f t="shared" si="34"/>
        <v>0</v>
      </c>
      <c r="E571">
        <f t="shared" si="35"/>
        <v>1975</v>
      </c>
      <c r="F571" s="1">
        <v>27515</v>
      </c>
      <c r="G571">
        <v>87.300003000000004</v>
      </c>
      <c r="H571">
        <v>93.510002</v>
      </c>
      <c r="I571">
        <v>86.940002000000007</v>
      </c>
      <c r="J571">
        <v>91.150002000000001</v>
      </c>
      <c r="K571">
        <v>91.150002000000001</v>
      </c>
      <c r="L571">
        <v>457490000</v>
      </c>
    </row>
    <row r="572" spans="1:12" x14ac:dyDescent="0.25">
      <c r="A572" t="str">
        <f t="shared" si="32"/>
        <v>S&amp;P5001975FALSEFALSE</v>
      </c>
      <c r="B572" t="s">
        <v>12</v>
      </c>
      <c r="C572" t="b">
        <f t="shared" si="33"/>
        <v>0</v>
      </c>
      <c r="D572" t="b">
        <f t="shared" si="34"/>
        <v>0</v>
      </c>
      <c r="E572">
        <f t="shared" si="35"/>
        <v>1975</v>
      </c>
      <c r="F572" s="1">
        <v>27546</v>
      </c>
      <c r="G572">
        <v>91.32</v>
      </c>
      <c r="H572">
        <v>95.849997999999999</v>
      </c>
      <c r="I572">
        <v>89.300003000000004</v>
      </c>
      <c r="J572">
        <v>95.190002000000007</v>
      </c>
      <c r="K572">
        <v>95.190002000000007</v>
      </c>
      <c r="L572">
        <v>447000000</v>
      </c>
    </row>
    <row r="573" spans="1:12" x14ac:dyDescent="0.25">
      <c r="A573" t="str">
        <f t="shared" si="32"/>
        <v>S&amp;P5001975FALSEFALSE</v>
      </c>
      <c r="B573" t="s">
        <v>12</v>
      </c>
      <c r="C573" t="b">
        <f t="shared" si="33"/>
        <v>0</v>
      </c>
      <c r="D573" t="b">
        <f t="shared" si="34"/>
        <v>0</v>
      </c>
      <c r="E573">
        <f t="shared" si="35"/>
        <v>1975</v>
      </c>
      <c r="F573" s="1">
        <v>27576</v>
      </c>
      <c r="G573">
        <v>95.190002000000007</v>
      </c>
      <c r="H573">
        <v>96.580001999999993</v>
      </c>
      <c r="I573">
        <v>87.68</v>
      </c>
      <c r="J573">
        <v>88.75</v>
      </c>
      <c r="K573">
        <v>88.75</v>
      </c>
      <c r="L573">
        <v>441680000</v>
      </c>
    </row>
    <row r="574" spans="1:12" x14ac:dyDescent="0.25">
      <c r="A574" t="str">
        <f t="shared" si="32"/>
        <v>S&amp;P5001975FALSEFALSE</v>
      </c>
      <c r="B574" t="s">
        <v>12</v>
      </c>
      <c r="C574" t="b">
        <f t="shared" si="33"/>
        <v>0</v>
      </c>
      <c r="D574" t="b">
        <f t="shared" si="34"/>
        <v>0</v>
      </c>
      <c r="E574">
        <f t="shared" si="35"/>
        <v>1975</v>
      </c>
      <c r="F574" s="1">
        <v>27607</v>
      </c>
      <c r="G574">
        <v>88.75</v>
      </c>
      <c r="H574">
        <v>89.040001000000004</v>
      </c>
      <c r="I574">
        <v>82.209998999999996</v>
      </c>
      <c r="J574">
        <v>86.879997000000003</v>
      </c>
      <c r="K574">
        <v>86.879997000000003</v>
      </c>
      <c r="L574">
        <v>281470000</v>
      </c>
    </row>
    <row r="575" spans="1:12" x14ac:dyDescent="0.25">
      <c r="A575" t="str">
        <f t="shared" si="32"/>
        <v>S&amp;P5001975FALSEFALSE</v>
      </c>
      <c r="B575" t="s">
        <v>12</v>
      </c>
      <c r="C575" t="b">
        <f t="shared" si="33"/>
        <v>0</v>
      </c>
      <c r="D575" t="b">
        <f t="shared" si="34"/>
        <v>0</v>
      </c>
      <c r="E575">
        <f t="shared" si="35"/>
        <v>1975</v>
      </c>
      <c r="F575" s="1">
        <v>27638</v>
      </c>
      <c r="G575">
        <v>86.879997000000003</v>
      </c>
      <c r="H575">
        <v>87.419998000000007</v>
      </c>
      <c r="I575">
        <v>81.569999999999993</v>
      </c>
      <c r="J575">
        <v>83.870002999999997</v>
      </c>
      <c r="K575">
        <v>83.870002999999997</v>
      </c>
      <c r="L575">
        <v>275120000</v>
      </c>
    </row>
    <row r="576" spans="1:12" x14ac:dyDescent="0.25">
      <c r="A576" t="str">
        <f t="shared" si="32"/>
        <v>S&amp;P5001975FALSEFALSE</v>
      </c>
      <c r="B576" t="s">
        <v>12</v>
      </c>
      <c r="C576" t="b">
        <f t="shared" si="33"/>
        <v>0</v>
      </c>
      <c r="D576" t="b">
        <f t="shared" si="34"/>
        <v>0</v>
      </c>
      <c r="E576">
        <f t="shared" si="35"/>
        <v>1975</v>
      </c>
      <c r="F576" s="1">
        <v>27668</v>
      </c>
      <c r="G576">
        <v>83.870002999999997</v>
      </c>
      <c r="H576">
        <v>91.75</v>
      </c>
      <c r="I576">
        <v>82.57</v>
      </c>
      <c r="J576">
        <v>89.040001000000004</v>
      </c>
      <c r="K576">
        <v>89.040001000000004</v>
      </c>
      <c r="L576">
        <v>365540000</v>
      </c>
    </row>
    <row r="577" spans="1:12" x14ac:dyDescent="0.25">
      <c r="A577" t="str">
        <f t="shared" si="32"/>
        <v>S&amp;P5001975FALSEFALSE</v>
      </c>
      <c r="B577" t="s">
        <v>12</v>
      </c>
      <c r="C577" t="b">
        <f t="shared" si="33"/>
        <v>0</v>
      </c>
      <c r="D577" t="b">
        <f t="shared" si="34"/>
        <v>0</v>
      </c>
      <c r="E577">
        <f t="shared" si="35"/>
        <v>1975</v>
      </c>
      <c r="F577" s="1">
        <v>27699</v>
      </c>
      <c r="G577">
        <v>89.040001000000004</v>
      </c>
      <c r="H577">
        <v>92.330001999999993</v>
      </c>
      <c r="I577">
        <v>87.629997000000003</v>
      </c>
      <c r="J577">
        <v>91.239998</v>
      </c>
      <c r="K577">
        <v>91.239998</v>
      </c>
      <c r="L577">
        <v>318810000</v>
      </c>
    </row>
    <row r="578" spans="1:12" x14ac:dyDescent="0.25">
      <c r="A578" t="str">
        <f t="shared" si="32"/>
        <v>S&amp;P5001975FALSETRUE</v>
      </c>
      <c r="B578" t="s">
        <v>12</v>
      </c>
      <c r="C578" t="b">
        <f t="shared" si="33"/>
        <v>0</v>
      </c>
      <c r="D578" t="b">
        <f t="shared" si="34"/>
        <v>1</v>
      </c>
      <c r="E578">
        <f t="shared" si="35"/>
        <v>1975</v>
      </c>
      <c r="F578" s="1">
        <v>27729</v>
      </c>
      <c r="G578">
        <v>91.239998</v>
      </c>
      <c r="H578">
        <v>91.900002000000001</v>
      </c>
      <c r="I578">
        <v>86.150002000000001</v>
      </c>
      <c r="J578">
        <v>90.190002000000007</v>
      </c>
      <c r="K578">
        <v>90.190002000000007</v>
      </c>
      <c r="L578">
        <v>348970000</v>
      </c>
    </row>
    <row r="579" spans="1:12" x14ac:dyDescent="0.25">
      <c r="A579" t="str">
        <f t="shared" ref="A579:A642" si="36">B579&amp;E579&amp;C579&amp;D579</f>
        <v>S&amp;P5001976TRUEFALSE</v>
      </c>
      <c r="B579" t="s">
        <v>12</v>
      </c>
      <c r="C579" t="b">
        <f t="shared" ref="C579:C642" si="37">IFERROR(YEAR(F579)&lt;&gt;YEAR(F578),TRUE)</f>
        <v>1</v>
      </c>
      <c r="D579" t="b">
        <f t="shared" ref="D579:D642" si="38">YEAR(F579)&lt;&gt;YEAR(F580)</f>
        <v>0</v>
      </c>
      <c r="E579">
        <f t="shared" ref="E579:E642" si="39">YEAR(F579)</f>
        <v>1976</v>
      </c>
      <c r="F579" s="1">
        <v>27760</v>
      </c>
      <c r="G579">
        <v>90.190002000000007</v>
      </c>
      <c r="H579">
        <v>101.989998</v>
      </c>
      <c r="I579">
        <v>89.809997999999993</v>
      </c>
      <c r="J579">
        <v>100.860001</v>
      </c>
      <c r="K579">
        <v>100.860001</v>
      </c>
      <c r="L579">
        <v>635830000</v>
      </c>
    </row>
    <row r="580" spans="1:12" x14ac:dyDescent="0.25">
      <c r="A580" t="str">
        <f t="shared" si="36"/>
        <v>S&amp;P5001976FALSEFALSE</v>
      </c>
      <c r="B580" t="s">
        <v>12</v>
      </c>
      <c r="C580" t="b">
        <f t="shared" si="37"/>
        <v>0</v>
      </c>
      <c r="D580" t="b">
        <f t="shared" si="38"/>
        <v>0</v>
      </c>
      <c r="E580">
        <f t="shared" si="39"/>
        <v>1976</v>
      </c>
      <c r="F580" s="1">
        <v>27791</v>
      </c>
      <c r="G580">
        <v>100.860001</v>
      </c>
      <c r="H580">
        <v>103.07</v>
      </c>
      <c r="I580">
        <v>98.5</v>
      </c>
      <c r="J580">
        <v>99.709998999999996</v>
      </c>
      <c r="K580">
        <v>99.709998999999996</v>
      </c>
      <c r="L580">
        <v>596130000</v>
      </c>
    </row>
    <row r="581" spans="1:12" x14ac:dyDescent="0.25">
      <c r="A581" t="str">
        <f t="shared" si="36"/>
        <v>S&amp;P5001976FALSEFALSE</v>
      </c>
      <c r="B581" t="s">
        <v>12</v>
      </c>
      <c r="C581" t="b">
        <f t="shared" si="37"/>
        <v>0</v>
      </c>
      <c r="D581" t="b">
        <f t="shared" si="38"/>
        <v>0</v>
      </c>
      <c r="E581">
        <f t="shared" si="39"/>
        <v>1976</v>
      </c>
      <c r="F581" s="1">
        <v>27820</v>
      </c>
      <c r="G581">
        <v>99.709998999999996</v>
      </c>
      <c r="H581">
        <v>104.389999</v>
      </c>
      <c r="I581">
        <v>98.230002999999996</v>
      </c>
      <c r="J581">
        <v>102.769997</v>
      </c>
      <c r="K581">
        <v>102.769997</v>
      </c>
      <c r="L581">
        <v>529600000</v>
      </c>
    </row>
    <row r="582" spans="1:12" x14ac:dyDescent="0.25">
      <c r="A582" t="str">
        <f t="shared" si="36"/>
        <v>S&amp;P5001976FALSEFALSE</v>
      </c>
      <c r="B582" t="s">
        <v>12</v>
      </c>
      <c r="C582" t="b">
        <f t="shared" si="37"/>
        <v>0</v>
      </c>
      <c r="D582" t="b">
        <f t="shared" si="38"/>
        <v>0</v>
      </c>
      <c r="E582">
        <f t="shared" si="39"/>
        <v>1976</v>
      </c>
      <c r="F582" s="1">
        <v>27851</v>
      </c>
      <c r="G582">
        <v>102.769997</v>
      </c>
      <c r="H582">
        <v>104.629997</v>
      </c>
      <c r="I582">
        <v>99.57</v>
      </c>
      <c r="J582">
        <v>101.639999</v>
      </c>
      <c r="K582">
        <v>101.639999</v>
      </c>
      <c r="L582">
        <v>392260000</v>
      </c>
    </row>
    <row r="583" spans="1:12" x14ac:dyDescent="0.25">
      <c r="A583" t="str">
        <f t="shared" si="36"/>
        <v>S&amp;P5001976FALSEFALSE</v>
      </c>
      <c r="B583" t="s">
        <v>12</v>
      </c>
      <c r="C583" t="b">
        <f t="shared" si="37"/>
        <v>0</v>
      </c>
      <c r="D583" t="b">
        <f t="shared" si="38"/>
        <v>0</v>
      </c>
      <c r="E583">
        <f t="shared" si="39"/>
        <v>1976</v>
      </c>
      <c r="F583" s="1">
        <v>27881</v>
      </c>
      <c r="G583">
        <v>101.639999</v>
      </c>
      <c r="H583">
        <v>103.989998</v>
      </c>
      <c r="I583">
        <v>98.260002</v>
      </c>
      <c r="J583">
        <v>100.18</v>
      </c>
      <c r="K583">
        <v>100.18</v>
      </c>
      <c r="L583">
        <v>355910000</v>
      </c>
    </row>
    <row r="584" spans="1:12" x14ac:dyDescent="0.25">
      <c r="A584" t="str">
        <f t="shared" si="36"/>
        <v>S&amp;P5001976FALSEFALSE</v>
      </c>
      <c r="B584" t="s">
        <v>12</v>
      </c>
      <c r="C584" t="b">
        <f t="shared" si="37"/>
        <v>0</v>
      </c>
      <c r="D584" t="b">
        <f t="shared" si="38"/>
        <v>0</v>
      </c>
      <c r="E584">
        <f t="shared" si="39"/>
        <v>1976</v>
      </c>
      <c r="F584" s="1">
        <v>27912</v>
      </c>
      <c r="G584">
        <v>100.18</v>
      </c>
      <c r="H584">
        <v>105.07</v>
      </c>
      <c r="I584">
        <v>97.970000999999996</v>
      </c>
      <c r="J584">
        <v>104.279999</v>
      </c>
      <c r="K584">
        <v>104.279999</v>
      </c>
      <c r="L584">
        <v>417230000</v>
      </c>
    </row>
    <row r="585" spans="1:12" x14ac:dyDescent="0.25">
      <c r="A585" t="str">
        <f t="shared" si="36"/>
        <v>S&amp;P5001976FALSEFALSE</v>
      </c>
      <c r="B585" t="s">
        <v>12</v>
      </c>
      <c r="C585" t="b">
        <f t="shared" si="37"/>
        <v>0</v>
      </c>
      <c r="D585" t="b">
        <f t="shared" si="38"/>
        <v>0</v>
      </c>
      <c r="E585">
        <f t="shared" si="39"/>
        <v>1976</v>
      </c>
      <c r="F585" s="1">
        <v>27942</v>
      </c>
      <c r="G585">
        <v>104.279999</v>
      </c>
      <c r="H585">
        <v>106.779999</v>
      </c>
      <c r="I585">
        <v>102.30999799999999</v>
      </c>
      <c r="J585">
        <v>103.44000200000001</v>
      </c>
      <c r="K585">
        <v>103.44000200000001</v>
      </c>
      <c r="L585">
        <v>393760000</v>
      </c>
    </row>
    <row r="586" spans="1:12" x14ac:dyDescent="0.25">
      <c r="A586" t="str">
        <f t="shared" si="36"/>
        <v>S&amp;P5001976FALSEFALSE</v>
      </c>
      <c r="B586" t="s">
        <v>12</v>
      </c>
      <c r="C586" t="b">
        <f t="shared" si="37"/>
        <v>0</v>
      </c>
      <c r="D586" t="b">
        <f t="shared" si="38"/>
        <v>0</v>
      </c>
      <c r="E586">
        <f t="shared" si="39"/>
        <v>1976</v>
      </c>
      <c r="F586" s="1">
        <v>27973</v>
      </c>
      <c r="G586">
        <v>103.44000200000001</v>
      </c>
      <c r="H586">
        <v>105.410004</v>
      </c>
      <c r="I586">
        <v>100.43</v>
      </c>
      <c r="J586">
        <v>102.910004</v>
      </c>
      <c r="K586">
        <v>102.910004</v>
      </c>
      <c r="L586">
        <v>346680000</v>
      </c>
    </row>
    <row r="587" spans="1:12" x14ac:dyDescent="0.25">
      <c r="A587" t="str">
        <f t="shared" si="36"/>
        <v>S&amp;P5001976FALSEFALSE</v>
      </c>
      <c r="B587" t="s">
        <v>12</v>
      </c>
      <c r="C587" t="b">
        <f t="shared" si="37"/>
        <v>0</v>
      </c>
      <c r="D587" t="b">
        <f t="shared" si="38"/>
        <v>0</v>
      </c>
      <c r="E587">
        <f t="shared" si="39"/>
        <v>1976</v>
      </c>
      <c r="F587" s="1">
        <v>28004</v>
      </c>
      <c r="G587">
        <v>102.910004</v>
      </c>
      <c r="H587">
        <v>108.720001</v>
      </c>
      <c r="I587">
        <v>102.599998</v>
      </c>
      <c r="J587">
        <v>105.239998</v>
      </c>
      <c r="K587">
        <v>105.239998</v>
      </c>
      <c r="L587">
        <v>414750000</v>
      </c>
    </row>
    <row r="588" spans="1:12" x14ac:dyDescent="0.25">
      <c r="A588" t="str">
        <f t="shared" si="36"/>
        <v>S&amp;P5001976FALSEFALSE</v>
      </c>
      <c r="B588" t="s">
        <v>12</v>
      </c>
      <c r="C588" t="b">
        <f t="shared" si="37"/>
        <v>0</v>
      </c>
      <c r="D588" t="b">
        <f t="shared" si="38"/>
        <v>0</v>
      </c>
      <c r="E588">
        <f t="shared" si="39"/>
        <v>1976</v>
      </c>
      <c r="F588" s="1">
        <v>28034</v>
      </c>
      <c r="G588">
        <v>105.239998</v>
      </c>
      <c r="H588">
        <v>105.75</v>
      </c>
      <c r="I588">
        <v>99.209998999999996</v>
      </c>
      <c r="J588">
        <v>102.900002</v>
      </c>
      <c r="K588">
        <v>102.900002</v>
      </c>
      <c r="L588">
        <v>361390000</v>
      </c>
    </row>
    <row r="589" spans="1:12" x14ac:dyDescent="0.25">
      <c r="A589" t="str">
        <f t="shared" si="36"/>
        <v>S&amp;P5001976FALSEFALSE</v>
      </c>
      <c r="B589" t="s">
        <v>12</v>
      </c>
      <c r="C589" t="b">
        <f t="shared" si="37"/>
        <v>0</v>
      </c>
      <c r="D589" t="b">
        <f t="shared" si="38"/>
        <v>0</v>
      </c>
      <c r="E589">
        <f t="shared" si="39"/>
        <v>1976</v>
      </c>
      <c r="F589" s="1">
        <v>28065</v>
      </c>
      <c r="G589">
        <v>102.900002</v>
      </c>
      <c r="H589">
        <v>103.779999</v>
      </c>
      <c r="I589">
        <v>98.18</v>
      </c>
      <c r="J589">
        <v>102.099998</v>
      </c>
      <c r="K589">
        <v>102.099998</v>
      </c>
      <c r="L589">
        <v>381020000</v>
      </c>
    </row>
    <row r="590" spans="1:12" x14ac:dyDescent="0.25">
      <c r="A590" t="str">
        <f t="shared" si="36"/>
        <v>S&amp;P5001976FALSETRUE</v>
      </c>
      <c r="B590" t="s">
        <v>12</v>
      </c>
      <c r="C590" t="b">
        <f t="shared" si="37"/>
        <v>0</v>
      </c>
      <c r="D590" t="b">
        <f t="shared" si="38"/>
        <v>1</v>
      </c>
      <c r="E590">
        <f t="shared" si="39"/>
        <v>1976</v>
      </c>
      <c r="F590" s="1">
        <v>28095</v>
      </c>
      <c r="G590">
        <v>102.099998</v>
      </c>
      <c r="H590">
        <v>107.82</v>
      </c>
      <c r="I590">
        <v>101.620003</v>
      </c>
      <c r="J590">
        <v>107.459999</v>
      </c>
      <c r="K590">
        <v>107.459999</v>
      </c>
      <c r="L590">
        <v>534550000</v>
      </c>
    </row>
    <row r="591" spans="1:12" x14ac:dyDescent="0.25">
      <c r="A591" t="str">
        <f t="shared" si="36"/>
        <v>S&amp;P5001977TRUEFALSE</v>
      </c>
      <c r="B591" t="s">
        <v>12</v>
      </c>
      <c r="C591" t="b">
        <f t="shared" si="37"/>
        <v>1</v>
      </c>
      <c r="D591" t="b">
        <f t="shared" si="38"/>
        <v>0</v>
      </c>
      <c r="E591">
        <f t="shared" si="39"/>
        <v>1977</v>
      </c>
      <c r="F591" s="1">
        <v>28126</v>
      </c>
      <c r="G591">
        <v>107.459999</v>
      </c>
      <c r="H591">
        <v>107.970001</v>
      </c>
      <c r="I591">
        <v>100.910004</v>
      </c>
      <c r="J591">
        <v>102.029999</v>
      </c>
      <c r="K591">
        <v>102.029999</v>
      </c>
      <c r="L591">
        <v>501620000</v>
      </c>
    </row>
    <row r="592" spans="1:12" x14ac:dyDescent="0.25">
      <c r="A592" t="str">
        <f t="shared" si="36"/>
        <v>S&amp;P5001977FALSEFALSE</v>
      </c>
      <c r="B592" t="s">
        <v>12</v>
      </c>
      <c r="C592" t="b">
        <f t="shared" si="37"/>
        <v>0</v>
      </c>
      <c r="D592" t="b">
        <f t="shared" si="38"/>
        <v>0</v>
      </c>
      <c r="E592">
        <f t="shared" si="39"/>
        <v>1977</v>
      </c>
      <c r="F592" s="1">
        <v>28157</v>
      </c>
      <c r="G592">
        <v>102.029999</v>
      </c>
      <c r="H592">
        <v>103.32</v>
      </c>
      <c r="I592">
        <v>98.82</v>
      </c>
      <c r="J592">
        <v>99.82</v>
      </c>
      <c r="K592">
        <v>99.82</v>
      </c>
      <c r="L592">
        <v>398440000</v>
      </c>
    </row>
    <row r="593" spans="1:12" x14ac:dyDescent="0.25">
      <c r="A593" t="str">
        <f t="shared" si="36"/>
        <v>S&amp;P5001977FALSEFALSE</v>
      </c>
      <c r="B593" t="s">
        <v>12</v>
      </c>
      <c r="C593" t="b">
        <f t="shared" si="37"/>
        <v>0</v>
      </c>
      <c r="D593" t="b">
        <f t="shared" si="38"/>
        <v>0</v>
      </c>
      <c r="E593">
        <f t="shared" si="39"/>
        <v>1977</v>
      </c>
      <c r="F593" s="1">
        <v>28185</v>
      </c>
      <c r="G593">
        <v>99.82</v>
      </c>
      <c r="H593">
        <v>102.699997</v>
      </c>
      <c r="I593">
        <v>97.800003000000004</v>
      </c>
      <c r="J593">
        <v>98.419998000000007</v>
      </c>
      <c r="K593">
        <v>98.419998000000007</v>
      </c>
      <c r="L593">
        <v>434690000</v>
      </c>
    </row>
    <row r="594" spans="1:12" x14ac:dyDescent="0.25">
      <c r="A594" t="str">
        <f t="shared" si="36"/>
        <v>S&amp;P5001977FALSEFALSE</v>
      </c>
      <c r="B594" t="s">
        <v>12</v>
      </c>
      <c r="C594" t="b">
        <f t="shared" si="37"/>
        <v>0</v>
      </c>
      <c r="D594" t="b">
        <f t="shared" si="38"/>
        <v>0</v>
      </c>
      <c r="E594">
        <f t="shared" si="39"/>
        <v>1977</v>
      </c>
      <c r="F594" s="1">
        <v>28216</v>
      </c>
      <c r="G594">
        <v>98.419998000000007</v>
      </c>
      <c r="H594">
        <v>102.07</v>
      </c>
      <c r="I594">
        <v>96.529999000000004</v>
      </c>
      <c r="J594">
        <v>98.440002000000007</v>
      </c>
      <c r="K594">
        <v>98.440002000000007</v>
      </c>
      <c r="L594">
        <v>403060000</v>
      </c>
    </row>
    <row r="595" spans="1:12" x14ac:dyDescent="0.25">
      <c r="A595" t="str">
        <f t="shared" si="36"/>
        <v>S&amp;P5001977FALSEFALSE</v>
      </c>
      <c r="B595" t="s">
        <v>12</v>
      </c>
      <c r="C595" t="b">
        <f t="shared" si="37"/>
        <v>0</v>
      </c>
      <c r="D595" t="b">
        <f t="shared" si="38"/>
        <v>0</v>
      </c>
      <c r="E595">
        <f t="shared" si="39"/>
        <v>1977</v>
      </c>
      <c r="F595" s="1">
        <v>28246</v>
      </c>
      <c r="G595">
        <v>98.440002000000007</v>
      </c>
      <c r="H595">
        <v>100.93</v>
      </c>
      <c r="I595">
        <v>95.519997000000004</v>
      </c>
      <c r="J595">
        <v>96.120002999999997</v>
      </c>
      <c r="K595">
        <v>96.120002999999997</v>
      </c>
      <c r="L595">
        <v>425820000</v>
      </c>
    </row>
    <row r="596" spans="1:12" x14ac:dyDescent="0.25">
      <c r="A596" t="str">
        <f t="shared" si="36"/>
        <v>S&amp;P5001977FALSEFALSE</v>
      </c>
      <c r="B596" t="s">
        <v>12</v>
      </c>
      <c r="C596" t="b">
        <f t="shared" si="37"/>
        <v>0</v>
      </c>
      <c r="D596" t="b">
        <f t="shared" si="38"/>
        <v>0</v>
      </c>
      <c r="E596">
        <f t="shared" si="39"/>
        <v>1977</v>
      </c>
      <c r="F596" s="1">
        <v>28277</v>
      </c>
      <c r="G596">
        <v>96.120002999999997</v>
      </c>
      <c r="H596">
        <v>101.650002</v>
      </c>
      <c r="I596">
        <v>95.889999000000003</v>
      </c>
      <c r="J596">
        <v>100.480003</v>
      </c>
      <c r="K596">
        <v>100.480003</v>
      </c>
      <c r="L596">
        <v>485150000</v>
      </c>
    </row>
    <row r="597" spans="1:12" x14ac:dyDescent="0.25">
      <c r="A597" t="str">
        <f t="shared" si="36"/>
        <v>S&amp;P5001977FALSEFALSE</v>
      </c>
      <c r="B597" t="s">
        <v>12</v>
      </c>
      <c r="C597" t="b">
        <f t="shared" si="37"/>
        <v>0</v>
      </c>
      <c r="D597" t="b">
        <f t="shared" si="38"/>
        <v>0</v>
      </c>
      <c r="E597">
        <f t="shared" si="39"/>
        <v>1977</v>
      </c>
      <c r="F597" s="1">
        <v>28307</v>
      </c>
      <c r="G597">
        <v>100.480003</v>
      </c>
      <c r="H597">
        <v>102.57</v>
      </c>
      <c r="I597">
        <v>97.709998999999996</v>
      </c>
      <c r="J597">
        <v>98.849997999999999</v>
      </c>
      <c r="K597">
        <v>98.849997999999999</v>
      </c>
      <c r="L597">
        <v>452480000</v>
      </c>
    </row>
    <row r="598" spans="1:12" x14ac:dyDescent="0.25">
      <c r="A598" t="str">
        <f t="shared" si="36"/>
        <v>S&amp;P5001977FALSEFALSE</v>
      </c>
      <c r="B598" t="s">
        <v>12</v>
      </c>
      <c r="C598" t="b">
        <f t="shared" si="37"/>
        <v>0</v>
      </c>
      <c r="D598" t="b">
        <f t="shared" si="38"/>
        <v>0</v>
      </c>
      <c r="E598">
        <f t="shared" si="39"/>
        <v>1977</v>
      </c>
      <c r="F598" s="1">
        <v>28338</v>
      </c>
      <c r="G598">
        <v>98.849997999999999</v>
      </c>
      <c r="H598">
        <v>99.839995999999999</v>
      </c>
      <c r="I598">
        <v>95.040001000000004</v>
      </c>
      <c r="J598">
        <v>96.769997000000004</v>
      </c>
      <c r="K598">
        <v>96.769997000000004</v>
      </c>
      <c r="L598">
        <v>433650000</v>
      </c>
    </row>
    <row r="599" spans="1:12" x14ac:dyDescent="0.25">
      <c r="A599" t="str">
        <f t="shared" si="36"/>
        <v>S&amp;P5001977FALSEFALSE</v>
      </c>
      <c r="B599" t="s">
        <v>12</v>
      </c>
      <c r="C599" t="b">
        <f t="shared" si="37"/>
        <v>0</v>
      </c>
      <c r="D599" t="b">
        <f t="shared" si="38"/>
        <v>0</v>
      </c>
      <c r="E599">
        <f t="shared" si="39"/>
        <v>1977</v>
      </c>
      <c r="F599" s="1">
        <v>28369</v>
      </c>
      <c r="G599">
        <v>96.769997000000004</v>
      </c>
      <c r="H599">
        <v>98.43</v>
      </c>
      <c r="I599">
        <v>94.440002000000007</v>
      </c>
      <c r="J599">
        <v>96.529999000000004</v>
      </c>
      <c r="K599">
        <v>96.529999000000004</v>
      </c>
      <c r="L599">
        <v>383670000</v>
      </c>
    </row>
    <row r="600" spans="1:12" x14ac:dyDescent="0.25">
      <c r="A600" t="str">
        <f t="shared" si="36"/>
        <v>S&amp;P5001977FALSEFALSE</v>
      </c>
      <c r="B600" t="s">
        <v>12</v>
      </c>
      <c r="C600" t="b">
        <f t="shared" si="37"/>
        <v>0</v>
      </c>
      <c r="D600" t="b">
        <f t="shared" si="38"/>
        <v>0</v>
      </c>
      <c r="E600">
        <f t="shared" si="39"/>
        <v>1977</v>
      </c>
      <c r="F600" s="1">
        <v>28399</v>
      </c>
      <c r="G600">
        <v>96.529999000000004</v>
      </c>
      <c r="H600">
        <v>97.269997000000004</v>
      </c>
      <c r="I600">
        <v>90.199996999999996</v>
      </c>
      <c r="J600">
        <v>92.339995999999999</v>
      </c>
      <c r="K600">
        <v>92.339995999999999</v>
      </c>
      <c r="L600">
        <v>413470000</v>
      </c>
    </row>
    <row r="601" spans="1:12" x14ac:dyDescent="0.25">
      <c r="A601" t="str">
        <f t="shared" si="36"/>
        <v>S&amp;P5001977FALSEFALSE</v>
      </c>
      <c r="B601" t="s">
        <v>12</v>
      </c>
      <c r="C601" t="b">
        <f t="shared" si="37"/>
        <v>0</v>
      </c>
      <c r="D601" t="b">
        <f t="shared" si="38"/>
        <v>0</v>
      </c>
      <c r="E601">
        <f t="shared" si="39"/>
        <v>1977</v>
      </c>
      <c r="F601" s="1">
        <v>28430</v>
      </c>
      <c r="G601">
        <v>92.190002000000007</v>
      </c>
      <c r="H601">
        <v>97.110000999999997</v>
      </c>
      <c r="I601">
        <v>90.010002</v>
      </c>
      <c r="J601">
        <v>94.830001999999993</v>
      </c>
      <c r="K601">
        <v>94.830001999999993</v>
      </c>
      <c r="L601">
        <v>494680000</v>
      </c>
    </row>
    <row r="602" spans="1:12" x14ac:dyDescent="0.25">
      <c r="A602" t="str">
        <f t="shared" si="36"/>
        <v>S&amp;P5001977FALSETRUE</v>
      </c>
      <c r="B602" t="s">
        <v>12</v>
      </c>
      <c r="C602" t="b">
        <f t="shared" si="37"/>
        <v>0</v>
      </c>
      <c r="D602" t="b">
        <f t="shared" si="38"/>
        <v>1</v>
      </c>
      <c r="E602">
        <f t="shared" si="39"/>
        <v>1977</v>
      </c>
      <c r="F602" s="1">
        <v>28460</v>
      </c>
      <c r="G602">
        <v>94.830001999999993</v>
      </c>
      <c r="H602">
        <v>95.669998000000007</v>
      </c>
      <c r="I602">
        <v>91.760002</v>
      </c>
      <c r="J602">
        <v>95.099997999999999</v>
      </c>
      <c r="K602">
        <v>95.099997999999999</v>
      </c>
      <c r="L602">
        <v>450970000</v>
      </c>
    </row>
    <row r="603" spans="1:12" x14ac:dyDescent="0.25">
      <c r="A603" t="str">
        <f t="shared" si="36"/>
        <v>S&amp;P5001978TRUEFALSE</v>
      </c>
      <c r="B603" t="s">
        <v>12</v>
      </c>
      <c r="C603" t="b">
        <f t="shared" si="37"/>
        <v>1</v>
      </c>
      <c r="D603" t="b">
        <f t="shared" si="38"/>
        <v>0</v>
      </c>
      <c r="E603">
        <f t="shared" si="39"/>
        <v>1978</v>
      </c>
      <c r="F603" s="1">
        <v>28491</v>
      </c>
      <c r="G603">
        <v>95.099997999999999</v>
      </c>
      <c r="H603">
        <v>95.150002000000001</v>
      </c>
      <c r="I603">
        <v>88.019997000000004</v>
      </c>
      <c r="J603">
        <v>89.25</v>
      </c>
      <c r="K603">
        <v>89.25</v>
      </c>
      <c r="L603">
        <v>428140000</v>
      </c>
    </row>
    <row r="604" spans="1:12" x14ac:dyDescent="0.25">
      <c r="A604" t="str">
        <f t="shared" si="36"/>
        <v>S&amp;P5001978FALSEFALSE</v>
      </c>
      <c r="B604" t="s">
        <v>12</v>
      </c>
      <c r="C604" t="b">
        <f t="shared" si="37"/>
        <v>0</v>
      </c>
      <c r="D604" t="b">
        <f t="shared" si="38"/>
        <v>0</v>
      </c>
      <c r="E604">
        <f t="shared" si="39"/>
        <v>1978</v>
      </c>
      <c r="F604" s="1">
        <v>28522</v>
      </c>
      <c r="G604">
        <v>89.25</v>
      </c>
      <c r="H604">
        <v>91.32</v>
      </c>
      <c r="I604">
        <v>86.580001999999993</v>
      </c>
      <c r="J604">
        <v>87.040001000000004</v>
      </c>
      <c r="K604">
        <v>87.040001000000004</v>
      </c>
      <c r="L604">
        <v>368600000</v>
      </c>
    </row>
    <row r="605" spans="1:12" x14ac:dyDescent="0.25">
      <c r="A605" t="str">
        <f t="shared" si="36"/>
        <v>S&amp;P5001978FALSEFALSE</v>
      </c>
      <c r="B605" t="s">
        <v>12</v>
      </c>
      <c r="C605" t="b">
        <f t="shared" si="37"/>
        <v>0</v>
      </c>
      <c r="D605" t="b">
        <f t="shared" si="38"/>
        <v>0</v>
      </c>
      <c r="E605">
        <f t="shared" si="39"/>
        <v>1978</v>
      </c>
      <c r="F605" s="1">
        <v>28550</v>
      </c>
      <c r="G605">
        <v>87.040001000000004</v>
      </c>
      <c r="H605">
        <v>91.349997999999999</v>
      </c>
      <c r="I605">
        <v>86.449996999999996</v>
      </c>
      <c r="J605">
        <v>89.209998999999996</v>
      </c>
      <c r="K605">
        <v>89.209998999999996</v>
      </c>
      <c r="L605">
        <v>497580000</v>
      </c>
    </row>
    <row r="606" spans="1:12" x14ac:dyDescent="0.25">
      <c r="A606" t="str">
        <f t="shared" si="36"/>
        <v>S&amp;P5001978FALSEFALSE</v>
      </c>
      <c r="B606" t="s">
        <v>12</v>
      </c>
      <c r="C606" t="b">
        <f t="shared" si="37"/>
        <v>0</v>
      </c>
      <c r="D606" t="b">
        <f t="shared" si="38"/>
        <v>0</v>
      </c>
      <c r="E606">
        <f t="shared" si="39"/>
        <v>1978</v>
      </c>
      <c r="F606" s="1">
        <v>28581</v>
      </c>
      <c r="G606">
        <v>89.199996999999996</v>
      </c>
      <c r="H606">
        <v>97.910004000000001</v>
      </c>
      <c r="I606">
        <v>88.07</v>
      </c>
      <c r="J606">
        <v>96.830001999999993</v>
      </c>
      <c r="K606">
        <v>96.830001999999993</v>
      </c>
      <c r="L606">
        <v>695600000</v>
      </c>
    </row>
    <row r="607" spans="1:12" x14ac:dyDescent="0.25">
      <c r="A607" t="str">
        <f t="shared" si="36"/>
        <v>S&amp;P5001978FALSEFALSE</v>
      </c>
      <c r="B607" t="s">
        <v>12</v>
      </c>
      <c r="C607" t="b">
        <f t="shared" si="37"/>
        <v>0</v>
      </c>
      <c r="D607" t="b">
        <f t="shared" si="38"/>
        <v>0</v>
      </c>
      <c r="E607">
        <f t="shared" si="39"/>
        <v>1978</v>
      </c>
      <c r="F607" s="1">
        <v>28611</v>
      </c>
      <c r="G607">
        <v>96.830001999999993</v>
      </c>
      <c r="H607">
        <v>100.32</v>
      </c>
      <c r="I607">
        <v>94.57</v>
      </c>
      <c r="J607">
        <v>97.239998</v>
      </c>
      <c r="K607">
        <v>97.239998</v>
      </c>
      <c r="L607">
        <v>775750000</v>
      </c>
    </row>
    <row r="608" spans="1:12" x14ac:dyDescent="0.25">
      <c r="A608" t="str">
        <f t="shared" si="36"/>
        <v>S&amp;P5001978FALSEFALSE</v>
      </c>
      <c r="B608" t="s">
        <v>12</v>
      </c>
      <c r="C608" t="b">
        <f t="shared" si="37"/>
        <v>0</v>
      </c>
      <c r="D608" t="b">
        <f t="shared" si="38"/>
        <v>0</v>
      </c>
      <c r="E608">
        <f t="shared" si="39"/>
        <v>1978</v>
      </c>
      <c r="F608" s="1">
        <v>28642</v>
      </c>
      <c r="G608">
        <v>97.239998</v>
      </c>
      <c r="H608">
        <v>101.839996</v>
      </c>
      <c r="I608">
        <v>93.989998</v>
      </c>
      <c r="J608">
        <v>95.529999000000004</v>
      </c>
      <c r="K608">
        <v>95.529999000000004</v>
      </c>
      <c r="L608">
        <v>666290000</v>
      </c>
    </row>
    <row r="609" spans="1:12" x14ac:dyDescent="0.25">
      <c r="A609" t="str">
        <f t="shared" si="36"/>
        <v>S&amp;P5001978FALSEFALSE</v>
      </c>
      <c r="B609" t="s">
        <v>12</v>
      </c>
      <c r="C609" t="b">
        <f t="shared" si="37"/>
        <v>0</v>
      </c>
      <c r="D609" t="b">
        <f t="shared" si="38"/>
        <v>0</v>
      </c>
      <c r="E609">
        <f t="shared" si="39"/>
        <v>1978</v>
      </c>
      <c r="F609" s="1">
        <v>28672</v>
      </c>
      <c r="G609">
        <v>95.529999000000004</v>
      </c>
      <c r="H609">
        <v>101.18</v>
      </c>
      <c r="I609">
        <v>93.589995999999999</v>
      </c>
      <c r="J609">
        <v>100.68</v>
      </c>
      <c r="K609">
        <v>100.68</v>
      </c>
      <c r="L609">
        <v>541490000</v>
      </c>
    </row>
    <row r="610" spans="1:12" x14ac:dyDescent="0.25">
      <c r="A610" t="str">
        <f t="shared" si="36"/>
        <v>S&amp;P5001978FALSEFALSE</v>
      </c>
      <c r="B610" t="s">
        <v>12</v>
      </c>
      <c r="C610" t="b">
        <f t="shared" si="37"/>
        <v>0</v>
      </c>
      <c r="D610" t="b">
        <f t="shared" si="38"/>
        <v>0</v>
      </c>
      <c r="E610">
        <f t="shared" si="39"/>
        <v>1978</v>
      </c>
      <c r="F610" s="1">
        <v>28703</v>
      </c>
      <c r="G610">
        <v>100.68</v>
      </c>
      <c r="H610">
        <v>106.269997</v>
      </c>
      <c r="I610">
        <v>99.949996999999996</v>
      </c>
      <c r="J610">
        <v>103.290001</v>
      </c>
      <c r="K610">
        <v>103.290001</v>
      </c>
      <c r="L610">
        <v>864950000</v>
      </c>
    </row>
    <row r="611" spans="1:12" x14ac:dyDescent="0.25">
      <c r="A611" t="str">
        <f t="shared" si="36"/>
        <v>S&amp;P5001978FALSEFALSE</v>
      </c>
      <c r="B611" t="s">
        <v>12</v>
      </c>
      <c r="C611" t="b">
        <f t="shared" si="37"/>
        <v>0</v>
      </c>
      <c r="D611" t="b">
        <f t="shared" si="38"/>
        <v>0</v>
      </c>
      <c r="E611">
        <f t="shared" si="39"/>
        <v>1978</v>
      </c>
      <c r="F611" s="1">
        <v>28734</v>
      </c>
      <c r="G611">
        <v>103.290001</v>
      </c>
      <c r="H611">
        <v>108.050003</v>
      </c>
      <c r="I611">
        <v>100.660004</v>
      </c>
      <c r="J611">
        <v>102.540001</v>
      </c>
      <c r="K611">
        <v>102.540001</v>
      </c>
      <c r="L611">
        <v>672290000</v>
      </c>
    </row>
    <row r="612" spans="1:12" x14ac:dyDescent="0.25">
      <c r="A612" t="str">
        <f t="shared" si="36"/>
        <v>S&amp;P5001978FALSEFALSE</v>
      </c>
      <c r="B612" t="s">
        <v>12</v>
      </c>
      <c r="C612" t="b">
        <f t="shared" si="37"/>
        <v>0</v>
      </c>
      <c r="D612" t="b">
        <f t="shared" si="38"/>
        <v>0</v>
      </c>
      <c r="E612">
        <f t="shared" si="39"/>
        <v>1978</v>
      </c>
      <c r="F612" s="1">
        <v>28764</v>
      </c>
      <c r="G612">
        <v>102.540001</v>
      </c>
      <c r="H612">
        <v>106.230003</v>
      </c>
      <c r="I612">
        <v>91.650002000000001</v>
      </c>
      <c r="J612">
        <v>93.150002000000001</v>
      </c>
      <c r="K612">
        <v>93.150002000000001</v>
      </c>
      <c r="L612">
        <v>682340000</v>
      </c>
    </row>
    <row r="613" spans="1:12" x14ac:dyDescent="0.25">
      <c r="A613" t="str">
        <f t="shared" si="36"/>
        <v>S&amp;P5001978FALSEFALSE</v>
      </c>
      <c r="B613" t="s">
        <v>12</v>
      </c>
      <c r="C613" t="b">
        <f t="shared" si="37"/>
        <v>0</v>
      </c>
      <c r="D613" t="b">
        <f t="shared" si="38"/>
        <v>0</v>
      </c>
      <c r="E613">
        <f t="shared" si="39"/>
        <v>1978</v>
      </c>
      <c r="F613" s="1">
        <v>28795</v>
      </c>
      <c r="G613">
        <v>94.129997000000003</v>
      </c>
      <c r="H613">
        <v>97.410004000000001</v>
      </c>
      <c r="I613">
        <v>91.769997000000004</v>
      </c>
      <c r="J613">
        <v>94.699996999999996</v>
      </c>
      <c r="K613">
        <v>94.699996999999996</v>
      </c>
      <c r="L613">
        <v>514610000</v>
      </c>
    </row>
    <row r="614" spans="1:12" x14ac:dyDescent="0.25">
      <c r="A614" t="str">
        <f t="shared" si="36"/>
        <v>S&amp;P5001978FALSETRUE</v>
      </c>
      <c r="B614" t="s">
        <v>12</v>
      </c>
      <c r="C614" t="b">
        <f t="shared" si="37"/>
        <v>0</v>
      </c>
      <c r="D614" t="b">
        <f t="shared" si="38"/>
        <v>1</v>
      </c>
      <c r="E614">
        <f t="shared" si="39"/>
        <v>1978</v>
      </c>
      <c r="F614" s="1">
        <v>28825</v>
      </c>
      <c r="G614">
        <v>95.010002</v>
      </c>
      <c r="H614">
        <v>98.580001999999993</v>
      </c>
      <c r="I614">
        <v>92.639999000000003</v>
      </c>
      <c r="J614">
        <v>96.110000999999997</v>
      </c>
      <c r="K614">
        <v>96.110000999999997</v>
      </c>
      <c r="L614">
        <v>492440000</v>
      </c>
    </row>
    <row r="615" spans="1:12" x14ac:dyDescent="0.25">
      <c r="A615" t="str">
        <f t="shared" si="36"/>
        <v>S&amp;P5001979TRUEFALSE</v>
      </c>
      <c r="B615" t="s">
        <v>12</v>
      </c>
      <c r="C615" t="b">
        <f t="shared" si="37"/>
        <v>1</v>
      </c>
      <c r="D615" t="b">
        <f t="shared" si="38"/>
        <v>0</v>
      </c>
      <c r="E615">
        <f t="shared" si="39"/>
        <v>1979</v>
      </c>
      <c r="F615" s="1">
        <v>28856</v>
      </c>
      <c r="G615">
        <v>96.110000999999997</v>
      </c>
      <c r="H615">
        <v>102.589996</v>
      </c>
      <c r="I615">
        <v>95.220000999999996</v>
      </c>
      <c r="J615">
        <v>99.93</v>
      </c>
      <c r="K615">
        <v>99.93</v>
      </c>
      <c r="L615">
        <v>615730000</v>
      </c>
    </row>
    <row r="616" spans="1:12" x14ac:dyDescent="0.25">
      <c r="A616" t="str">
        <f t="shared" si="36"/>
        <v>S&amp;P5001979FALSEFALSE</v>
      </c>
      <c r="B616" t="s">
        <v>12</v>
      </c>
      <c r="C616" t="b">
        <f t="shared" si="37"/>
        <v>0</v>
      </c>
      <c r="D616" t="b">
        <f t="shared" si="38"/>
        <v>0</v>
      </c>
      <c r="E616">
        <f t="shared" si="39"/>
        <v>1979</v>
      </c>
      <c r="F616" s="1">
        <v>28887</v>
      </c>
      <c r="G616">
        <v>99.93</v>
      </c>
      <c r="H616">
        <v>100.519997</v>
      </c>
      <c r="I616">
        <v>95.379997000000003</v>
      </c>
      <c r="J616">
        <v>96.279999000000004</v>
      </c>
      <c r="K616">
        <v>96.279999000000004</v>
      </c>
      <c r="L616">
        <v>475710000</v>
      </c>
    </row>
    <row r="617" spans="1:12" x14ac:dyDescent="0.25">
      <c r="A617" t="str">
        <f t="shared" si="36"/>
        <v>S&amp;P5001979FALSEFALSE</v>
      </c>
      <c r="B617" t="s">
        <v>12</v>
      </c>
      <c r="C617" t="b">
        <f t="shared" si="37"/>
        <v>0</v>
      </c>
      <c r="D617" t="b">
        <f t="shared" si="38"/>
        <v>0</v>
      </c>
      <c r="E617">
        <f t="shared" si="39"/>
        <v>1979</v>
      </c>
      <c r="F617" s="1">
        <v>28915</v>
      </c>
      <c r="G617">
        <v>96.279999000000004</v>
      </c>
      <c r="H617">
        <v>103.30999799999999</v>
      </c>
      <c r="I617">
        <v>95.980002999999996</v>
      </c>
      <c r="J617">
        <v>101.589996</v>
      </c>
      <c r="K617">
        <v>101.589996</v>
      </c>
      <c r="L617">
        <v>649800000</v>
      </c>
    </row>
    <row r="618" spans="1:12" x14ac:dyDescent="0.25">
      <c r="A618" t="str">
        <f t="shared" si="36"/>
        <v>S&amp;P5001979FALSEFALSE</v>
      </c>
      <c r="B618" t="s">
        <v>12</v>
      </c>
      <c r="C618" t="b">
        <f t="shared" si="37"/>
        <v>0</v>
      </c>
      <c r="D618" t="b">
        <f t="shared" si="38"/>
        <v>0</v>
      </c>
      <c r="E618">
        <f t="shared" si="39"/>
        <v>1979</v>
      </c>
      <c r="F618" s="1">
        <v>28946</v>
      </c>
      <c r="G618">
        <v>101.55999799999999</v>
      </c>
      <c r="H618">
        <v>103.949997</v>
      </c>
      <c r="I618">
        <v>100.139999</v>
      </c>
      <c r="J618">
        <v>101.760002</v>
      </c>
      <c r="K618">
        <v>101.760002</v>
      </c>
      <c r="L618">
        <v>620650000</v>
      </c>
    </row>
    <row r="619" spans="1:12" x14ac:dyDescent="0.25">
      <c r="A619" t="str">
        <f t="shared" si="36"/>
        <v>S&amp;P5001979FALSEFALSE</v>
      </c>
      <c r="B619" t="s">
        <v>12</v>
      </c>
      <c r="C619" t="b">
        <f t="shared" si="37"/>
        <v>0</v>
      </c>
      <c r="D619" t="b">
        <f t="shared" si="38"/>
        <v>0</v>
      </c>
      <c r="E619">
        <f t="shared" si="39"/>
        <v>1979</v>
      </c>
      <c r="F619" s="1">
        <v>28976</v>
      </c>
      <c r="G619">
        <v>101.760002</v>
      </c>
      <c r="H619">
        <v>102.57</v>
      </c>
      <c r="I619">
        <v>97.489998</v>
      </c>
      <c r="J619">
        <v>99.080001999999993</v>
      </c>
      <c r="K619">
        <v>99.080001999999993</v>
      </c>
      <c r="L619">
        <v>623740000</v>
      </c>
    </row>
    <row r="620" spans="1:12" x14ac:dyDescent="0.25">
      <c r="A620" t="str">
        <f t="shared" si="36"/>
        <v>S&amp;P5001979FALSEFALSE</v>
      </c>
      <c r="B620" t="s">
        <v>12</v>
      </c>
      <c r="C620" t="b">
        <f t="shared" si="37"/>
        <v>0</v>
      </c>
      <c r="D620" t="b">
        <f t="shared" si="38"/>
        <v>0</v>
      </c>
      <c r="E620">
        <f t="shared" si="39"/>
        <v>1979</v>
      </c>
      <c r="F620" s="1">
        <v>29007</v>
      </c>
      <c r="G620">
        <v>99.080001999999993</v>
      </c>
      <c r="H620">
        <v>103.66999800000001</v>
      </c>
      <c r="I620">
        <v>98.57</v>
      </c>
      <c r="J620">
        <v>102.910004</v>
      </c>
      <c r="K620">
        <v>102.910004</v>
      </c>
      <c r="L620">
        <v>735710000</v>
      </c>
    </row>
    <row r="621" spans="1:12" x14ac:dyDescent="0.25">
      <c r="A621" t="str">
        <f t="shared" si="36"/>
        <v>S&amp;P5001979FALSEFALSE</v>
      </c>
      <c r="B621" t="s">
        <v>12</v>
      </c>
      <c r="C621" t="b">
        <f t="shared" si="37"/>
        <v>0</v>
      </c>
      <c r="D621" t="b">
        <f t="shared" si="38"/>
        <v>0</v>
      </c>
      <c r="E621">
        <f t="shared" si="39"/>
        <v>1979</v>
      </c>
      <c r="F621" s="1">
        <v>29037</v>
      </c>
      <c r="G621">
        <v>102.910004</v>
      </c>
      <c r="H621">
        <v>105.16999800000001</v>
      </c>
      <c r="I621">
        <v>100.349998</v>
      </c>
      <c r="J621">
        <v>103.80999799999999</v>
      </c>
      <c r="K621">
        <v>103.80999799999999</v>
      </c>
      <c r="L621">
        <v>680740000</v>
      </c>
    </row>
    <row r="622" spans="1:12" x14ac:dyDescent="0.25">
      <c r="A622" t="str">
        <f t="shared" si="36"/>
        <v>S&amp;P5001979FALSEFALSE</v>
      </c>
      <c r="B622" t="s">
        <v>12</v>
      </c>
      <c r="C622" t="b">
        <f t="shared" si="37"/>
        <v>0</v>
      </c>
      <c r="D622" t="b">
        <f t="shared" si="38"/>
        <v>0</v>
      </c>
      <c r="E622">
        <f t="shared" si="39"/>
        <v>1979</v>
      </c>
      <c r="F622" s="1">
        <v>29068</v>
      </c>
      <c r="G622">
        <v>103.80999799999999</v>
      </c>
      <c r="H622">
        <v>109.839996</v>
      </c>
      <c r="I622">
        <v>103.139999</v>
      </c>
      <c r="J622">
        <v>109.32</v>
      </c>
      <c r="K622">
        <v>109.32</v>
      </c>
      <c r="L622">
        <v>825050000</v>
      </c>
    </row>
    <row r="623" spans="1:12" x14ac:dyDescent="0.25">
      <c r="A623" t="str">
        <f t="shared" si="36"/>
        <v>S&amp;P5001979FALSEFALSE</v>
      </c>
      <c r="B623" t="s">
        <v>12</v>
      </c>
      <c r="C623" t="b">
        <f t="shared" si="37"/>
        <v>0</v>
      </c>
      <c r="D623" t="b">
        <f t="shared" si="38"/>
        <v>0</v>
      </c>
      <c r="E623">
        <f t="shared" si="39"/>
        <v>1979</v>
      </c>
      <c r="F623" s="1">
        <v>29099</v>
      </c>
      <c r="G623">
        <v>109.32</v>
      </c>
      <c r="H623">
        <v>111.58000199999999</v>
      </c>
      <c r="I623">
        <v>105.379997</v>
      </c>
      <c r="J623">
        <v>109.32</v>
      </c>
      <c r="K623">
        <v>109.32</v>
      </c>
      <c r="L623">
        <v>713940000</v>
      </c>
    </row>
    <row r="624" spans="1:12" x14ac:dyDescent="0.25">
      <c r="A624" t="str">
        <f t="shared" si="36"/>
        <v>S&amp;P5001979FALSEFALSE</v>
      </c>
      <c r="B624" t="s">
        <v>12</v>
      </c>
      <c r="C624" t="b">
        <f t="shared" si="37"/>
        <v>0</v>
      </c>
      <c r="D624" t="b">
        <f t="shared" si="38"/>
        <v>0</v>
      </c>
      <c r="E624">
        <f t="shared" si="39"/>
        <v>1979</v>
      </c>
      <c r="F624" s="1">
        <v>29129</v>
      </c>
      <c r="G624">
        <v>109.19000200000001</v>
      </c>
      <c r="H624">
        <v>112.160004</v>
      </c>
      <c r="I624">
        <v>99.059997999999993</v>
      </c>
      <c r="J624">
        <v>101.82</v>
      </c>
      <c r="K624">
        <v>101.82</v>
      </c>
      <c r="L624">
        <v>857930000</v>
      </c>
    </row>
    <row r="625" spans="1:12" x14ac:dyDescent="0.25">
      <c r="A625" t="str">
        <f t="shared" si="36"/>
        <v>S&amp;P5001979FALSEFALSE</v>
      </c>
      <c r="B625" t="s">
        <v>12</v>
      </c>
      <c r="C625" t="b">
        <f t="shared" si="37"/>
        <v>0</v>
      </c>
      <c r="D625" t="b">
        <f t="shared" si="38"/>
        <v>0</v>
      </c>
      <c r="E625">
        <f t="shared" si="39"/>
        <v>1979</v>
      </c>
      <c r="F625" s="1">
        <v>29160</v>
      </c>
      <c r="G625">
        <v>101.82</v>
      </c>
      <c r="H625">
        <v>107.889999</v>
      </c>
      <c r="I625">
        <v>99.419998000000007</v>
      </c>
      <c r="J625">
        <v>106.160004</v>
      </c>
      <c r="K625">
        <v>106.160004</v>
      </c>
      <c r="L625">
        <v>653650000</v>
      </c>
    </row>
    <row r="626" spans="1:12" x14ac:dyDescent="0.25">
      <c r="A626" t="str">
        <f t="shared" si="36"/>
        <v>S&amp;P5001979FALSETRUE</v>
      </c>
      <c r="B626" t="s">
        <v>12</v>
      </c>
      <c r="C626" t="b">
        <f t="shared" si="37"/>
        <v>0</v>
      </c>
      <c r="D626" t="b">
        <f t="shared" si="38"/>
        <v>1</v>
      </c>
      <c r="E626">
        <f t="shared" si="39"/>
        <v>1979</v>
      </c>
      <c r="F626" s="1">
        <v>29190</v>
      </c>
      <c r="G626">
        <v>106.160004</v>
      </c>
      <c r="H626">
        <v>110.33000199999999</v>
      </c>
      <c r="I626">
        <v>105.07</v>
      </c>
      <c r="J626">
        <v>107.94000200000001</v>
      </c>
      <c r="K626">
        <v>107.94000200000001</v>
      </c>
      <c r="L626">
        <v>710210000</v>
      </c>
    </row>
    <row r="627" spans="1:12" x14ac:dyDescent="0.25">
      <c r="A627" t="str">
        <f t="shared" si="36"/>
        <v>S&amp;P5001980TRUEFALSE</v>
      </c>
      <c r="B627" t="s">
        <v>12</v>
      </c>
      <c r="C627" t="b">
        <f t="shared" si="37"/>
        <v>1</v>
      </c>
      <c r="D627" t="b">
        <f t="shared" si="38"/>
        <v>0</v>
      </c>
      <c r="E627">
        <f t="shared" si="39"/>
        <v>1980</v>
      </c>
      <c r="F627" s="1">
        <v>29221</v>
      </c>
      <c r="G627">
        <v>107.94000200000001</v>
      </c>
      <c r="H627">
        <v>117.16999800000001</v>
      </c>
      <c r="I627">
        <v>103.260002</v>
      </c>
      <c r="J627">
        <v>114.160004</v>
      </c>
      <c r="K627">
        <v>114.160004</v>
      </c>
      <c r="L627">
        <v>1158240000</v>
      </c>
    </row>
    <row r="628" spans="1:12" x14ac:dyDescent="0.25">
      <c r="A628" t="str">
        <f t="shared" si="36"/>
        <v>S&amp;P5001980FALSEFALSE</v>
      </c>
      <c r="B628" t="s">
        <v>12</v>
      </c>
      <c r="C628" t="b">
        <f t="shared" si="37"/>
        <v>0</v>
      </c>
      <c r="D628" t="b">
        <f t="shared" si="38"/>
        <v>0</v>
      </c>
      <c r="E628">
        <f t="shared" si="39"/>
        <v>1980</v>
      </c>
      <c r="F628" s="1">
        <v>29252</v>
      </c>
      <c r="G628">
        <v>114.160004</v>
      </c>
      <c r="H628">
        <v>120.220001</v>
      </c>
      <c r="I628">
        <v>111.33000199999999</v>
      </c>
      <c r="J628">
        <v>113.660004</v>
      </c>
      <c r="K628">
        <v>113.660004</v>
      </c>
      <c r="L628">
        <v>956530000</v>
      </c>
    </row>
    <row r="629" spans="1:12" x14ac:dyDescent="0.25">
      <c r="A629" t="str">
        <f t="shared" si="36"/>
        <v>S&amp;P5001980FALSEFALSE</v>
      </c>
      <c r="B629" t="s">
        <v>12</v>
      </c>
      <c r="C629" t="b">
        <f t="shared" si="37"/>
        <v>0</v>
      </c>
      <c r="D629" t="b">
        <f t="shared" si="38"/>
        <v>0</v>
      </c>
      <c r="E629">
        <f t="shared" si="39"/>
        <v>1980</v>
      </c>
      <c r="F629" s="1">
        <v>29281</v>
      </c>
      <c r="G629">
        <v>113.660004</v>
      </c>
      <c r="H629">
        <v>114.339996</v>
      </c>
      <c r="I629">
        <v>94.230002999999996</v>
      </c>
      <c r="J629">
        <v>102.089996</v>
      </c>
      <c r="K629">
        <v>102.089996</v>
      </c>
      <c r="L629">
        <v>876450000</v>
      </c>
    </row>
    <row r="630" spans="1:12" x14ac:dyDescent="0.25">
      <c r="A630" t="str">
        <f t="shared" si="36"/>
        <v>S&amp;P5001980FALSEFALSE</v>
      </c>
      <c r="B630" t="s">
        <v>12</v>
      </c>
      <c r="C630" t="b">
        <f t="shared" si="37"/>
        <v>0</v>
      </c>
      <c r="D630" t="b">
        <f t="shared" si="38"/>
        <v>0</v>
      </c>
      <c r="E630">
        <f t="shared" si="39"/>
        <v>1980</v>
      </c>
      <c r="F630" s="1">
        <v>29312</v>
      </c>
      <c r="G630">
        <v>102.089996</v>
      </c>
      <c r="H630">
        <v>106.790001</v>
      </c>
      <c r="I630">
        <v>98.949996999999996</v>
      </c>
      <c r="J630">
        <v>106.290001</v>
      </c>
      <c r="K630">
        <v>106.290001</v>
      </c>
      <c r="L630">
        <v>674140000</v>
      </c>
    </row>
    <row r="631" spans="1:12" x14ac:dyDescent="0.25">
      <c r="A631" t="str">
        <f t="shared" si="36"/>
        <v>S&amp;P5001980FALSEFALSE</v>
      </c>
      <c r="B631" t="s">
        <v>12</v>
      </c>
      <c r="C631" t="b">
        <f t="shared" si="37"/>
        <v>0</v>
      </c>
      <c r="D631" t="b">
        <f t="shared" si="38"/>
        <v>0</v>
      </c>
      <c r="E631">
        <f t="shared" si="39"/>
        <v>1980</v>
      </c>
      <c r="F631" s="1">
        <v>29342</v>
      </c>
      <c r="G631">
        <v>106.290001</v>
      </c>
      <c r="H631">
        <v>112.720001</v>
      </c>
      <c r="I631">
        <v>103.5</v>
      </c>
      <c r="J631">
        <v>111.239998</v>
      </c>
      <c r="K631">
        <v>111.239998</v>
      </c>
      <c r="L631">
        <v>764920000</v>
      </c>
    </row>
    <row r="632" spans="1:12" x14ac:dyDescent="0.25">
      <c r="A632" t="str">
        <f t="shared" si="36"/>
        <v>S&amp;P5001980FALSEFALSE</v>
      </c>
      <c r="B632" t="s">
        <v>12</v>
      </c>
      <c r="C632" t="b">
        <f t="shared" si="37"/>
        <v>0</v>
      </c>
      <c r="D632" t="b">
        <f t="shared" si="38"/>
        <v>0</v>
      </c>
      <c r="E632">
        <f t="shared" si="39"/>
        <v>1980</v>
      </c>
      <c r="F632" s="1">
        <v>29373</v>
      </c>
      <c r="G632">
        <v>111.239998</v>
      </c>
      <c r="H632">
        <v>117.980003</v>
      </c>
      <c r="I632">
        <v>109.769997</v>
      </c>
      <c r="J632">
        <v>114.239998</v>
      </c>
      <c r="K632">
        <v>114.239998</v>
      </c>
      <c r="L632">
        <v>829660000</v>
      </c>
    </row>
    <row r="633" spans="1:12" x14ac:dyDescent="0.25">
      <c r="A633" t="str">
        <f t="shared" si="36"/>
        <v>S&amp;P5001980FALSEFALSE</v>
      </c>
      <c r="B633" t="s">
        <v>12</v>
      </c>
      <c r="C633" t="b">
        <f t="shared" si="37"/>
        <v>0</v>
      </c>
      <c r="D633" t="b">
        <f t="shared" si="38"/>
        <v>0</v>
      </c>
      <c r="E633">
        <f t="shared" si="39"/>
        <v>1980</v>
      </c>
      <c r="F633" s="1">
        <v>29403</v>
      </c>
      <c r="G633">
        <v>114.239998</v>
      </c>
      <c r="H633">
        <v>123.93</v>
      </c>
      <c r="I633">
        <v>113.540001</v>
      </c>
      <c r="J633">
        <v>121.66999800000001</v>
      </c>
      <c r="K633">
        <v>121.66999800000001</v>
      </c>
      <c r="L633">
        <v>1021770000</v>
      </c>
    </row>
    <row r="634" spans="1:12" x14ac:dyDescent="0.25">
      <c r="A634" t="str">
        <f t="shared" si="36"/>
        <v>S&amp;P5001980FALSEFALSE</v>
      </c>
      <c r="B634" t="s">
        <v>12</v>
      </c>
      <c r="C634" t="b">
        <f t="shared" si="37"/>
        <v>0</v>
      </c>
      <c r="D634" t="b">
        <f t="shared" si="38"/>
        <v>0</v>
      </c>
      <c r="E634">
        <f t="shared" si="39"/>
        <v>1980</v>
      </c>
      <c r="F634" s="1">
        <v>29434</v>
      </c>
      <c r="G634">
        <v>121.66999800000001</v>
      </c>
      <c r="H634">
        <v>127.779999</v>
      </c>
      <c r="I634">
        <v>119.41999800000001</v>
      </c>
      <c r="J634">
        <v>122.379997</v>
      </c>
      <c r="K634">
        <v>122.379997</v>
      </c>
      <c r="L634">
        <v>965660000</v>
      </c>
    </row>
    <row r="635" spans="1:12" x14ac:dyDescent="0.25">
      <c r="A635" t="str">
        <f t="shared" si="36"/>
        <v>S&amp;P5001980FALSEFALSE</v>
      </c>
      <c r="B635" t="s">
        <v>12</v>
      </c>
      <c r="C635" t="b">
        <f t="shared" si="37"/>
        <v>0</v>
      </c>
      <c r="D635" t="b">
        <f t="shared" si="38"/>
        <v>0</v>
      </c>
      <c r="E635">
        <f t="shared" si="39"/>
        <v>1980</v>
      </c>
      <c r="F635" s="1">
        <v>29465</v>
      </c>
      <c r="G635">
        <v>122.379997</v>
      </c>
      <c r="H635">
        <v>132.16999799999999</v>
      </c>
      <c r="I635">
        <v>121.790001</v>
      </c>
      <c r="J635">
        <v>125.459999</v>
      </c>
      <c r="K635">
        <v>125.459999</v>
      </c>
      <c r="L635">
        <v>1057710000</v>
      </c>
    </row>
    <row r="636" spans="1:12" x14ac:dyDescent="0.25">
      <c r="A636" t="str">
        <f t="shared" si="36"/>
        <v>S&amp;P5001980FALSEFALSE</v>
      </c>
      <c r="B636" t="s">
        <v>12</v>
      </c>
      <c r="C636" t="b">
        <f t="shared" si="37"/>
        <v>0</v>
      </c>
      <c r="D636" t="b">
        <f t="shared" si="38"/>
        <v>0</v>
      </c>
      <c r="E636">
        <f t="shared" si="39"/>
        <v>1980</v>
      </c>
      <c r="F636" s="1">
        <v>29495</v>
      </c>
      <c r="G636">
        <v>125.459999</v>
      </c>
      <c r="H636">
        <v>135.88000500000001</v>
      </c>
      <c r="I636">
        <v>124.660004</v>
      </c>
      <c r="J636">
        <v>127.470001</v>
      </c>
      <c r="K636">
        <v>127.470001</v>
      </c>
      <c r="L636">
        <v>1031790000</v>
      </c>
    </row>
    <row r="637" spans="1:12" x14ac:dyDescent="0.25">
      <c r="A637" t="str">
        <f t="shared" si="36"/>
        <v>S&amp;P5001980FALSEFALSE</v>
      </c>
      <c r="B637" t="s">
        <v>12</v>
      </c>
      <c r="C637" t="b">
        <f t="shared" si="37"/>
        <v>0</v>
      </c>
      <c r="D637" t="b">
        <f t="shared" si="38"/>
        <v>0</v>
      </c>
      <c r="E637">
        <f t="shared" si="39"/>
        <v>1980</v>
      </c>
      <c r="F637" s="1">
        <v>29526</v>
      </c>
      <c r="G637">
        <v>127.470001</v>
      </c>
      <c r="H637">
        <v>141.96000699999999</v>
      </c>
      <c r="I637">
        <v>127.230003</v>
      </c>
      <c r="J637">
        <v>140.520004</v>
      </c>
      <c r="K637">
        <v>140.520004</v>
      </c>
      <c r="L637">
        <v>988110000</v>
      </c>
    </row>
    <row r="638" spans="1:12" x14ac:dyDescent="0.25">
      <c r="A638" t="str">
        <f t="shared" si="36"/>
        <v>S&amp;P5001980FALSETRUE</v>
      </c>
      <c r="B638" t="s">
        <v>12</v>
      </c>
      <c r="C638" t="b">
        <f t="shared" si="37"/>
        <v>0</v>
      </c>
      <c r="D638" t="b">
        <f t="shared" si="38"/>
        <v>1</v>
      </c>
      <c r="E638">
        <f t="shared" si="39"/>
        <v>1980</v>
      </c>
      <c r="F638" s="1">
        <v>29556</v>
      </c>
      <c r="G638">
        <v>140.520004</v>
      </c>
      <c r="H638">
        <v>140.66000399999999</v>
      </c>
      <c r="I638">
        <v>125.32</v>
      </c>
      <c r="J638">
        <v>135.759995</v>
      </c>
      <c r="K638">
        <v>135.759995</v>
      </c>
      <c r="L638">
        <v>1025650000</v>
      </c>
    </row>
    <row r="639" spans="1:12" x14ac:dyDescent="0.25">
      <c r="A639" t="str">
        <f t="shared" si="36"/>
        <v>S&amp;P5001981TRUEFALSE</v>
      </c>
      <c r="B639" t="s">
        <v>12</v>
      </c>
      <c r="C639" t="b">
        <f t="shared" si="37"/>
        <v>1</v>
      </c>
      <c r="D639" t="b">
        <f t="shared" si="38"/>
        <v>0</v>
      </c>
      <c r="E639">
        <f t="shared" si="39"/>
        <v>1981</v>
      </c>
      <c r="F639" s="1">
        <v>29587</v>
      </c>
      <c r="G639">
        <v>135.759995</v>
      </c>
      <c r="H639">
        <v>140.320007</v>
      </c>
      <c r="I639">
        <v>128.570007</v>
      </c>
      <c r="J639">
        <v>129.550003</v>
      </c>
      <c r="K639">
        <v>129.550003</v>
      </c>
      <c r="L639">
        <v>955520000</v>
      </c>
    </row>
    <row r="640" spans="1:12" x14ac:dyDescent="0.25">
      <c r="A640" t="str">
        <f t="shared" si="36"/>
        <v>S&amp;P5001981FALSEFALSE</v>
      </c>
      <c r="B640" t="s">
        <v>12</v>
      </c>
      <c r="C640" t="b">
        <f t="shared" si="37"/>
        <v>0</v>
      </c>
      <c r="D640" t="b">
        <f t="shared" si="38"/>
        <v>0</v>
      </c>
      <c r="E640">
        <f t="shared" si="39"/>
        <v>1981</v>
      </c>
      <c r="F640" s="1">
        <v>29618</v>
      </c>
      <c r="G640">
        <v>129.479996</v>
      </c>
      <c r="H640">
        <v>132.020004</v>
      </c>
      <c r="I640">
        <v>124.660004</v>
      </c>
      <c r="J640">
        <v>131.270004</v>
      </c>
      <c r="K640">
        <v>131.270004</v>
      </c>
      <c r="L640">
        <v>816310000</v>
      </c>
    </row>
    <row r="641" spans="1:12" x14ac:dyDescent="0.25">
      <c r="A641" t="str">
        <f t="shared" si="36"/>
        <v>S&amp;P5001981FALSEFALSE</v>
      </c>
      <c r="B641" t="s">
        <v>12</v>
      </c>
      <c r="C641" t="b">
        <f t="shared" si="37"/>
        <v>0</v>
      </c>
      <c r="D641" t="b">
        <f t="shared" si="38"/>
        <v>0</v>
      </c>
      <c r="E641">
        <f t="shared" si="39"/>
        <v>1981</v>
      </c>
      <c r="F641" s="1">
        <v>29646</v>
      </c>
      <c r="G641">
        <v>131.270004</v>
      </c>
      <c r="H641">
        <v>138.38000500000001</v>
      </c>
      <c r="I641">
        <v>128.55999800000001</v>
      </c>
      <c r="J641">
        <v>136</v>
      </c>
      <c r="K641">
        <v>136</v>
      </c>
      <c r="L641">
        <v>1174530000</v>
      </c>
    </row>
    <row r="642" spans="1:12" x14ac:dyDescent="0.25">
      <c r="A642" t="str">
        <f t="shared" si="36"/>
        <v>S&amp;P5001981FALSEFALSE</v>
      </c>
      <c r="B642" t="s">
        <v>12</v>
      </c>
      <c r="C642" t="b">
        <f t="shared" si="37"/>
        <v>0</v>
      </c>
      <c r="D642" t="b">
        <f t="shared" si="38"/>
        <v>0</v>
      </c>
      <c r="E642">
        <f t="shared" si="39"/>
        <v>1981</v>
      </c>
      <c r="F642" s="1">
        <v>29677</v>
      </c>
      <c r="G642">
        <v>136</v>
      </c>
      <c r="H642">
        <v>137.720001</v>
      </c>
      <c r="I642">
        <v>131.58000200000001</v>
      </c>
      <c r="J642">
        <v>132.80999800000001</v>
      </c>
      <c r="K642">
        <v>132.80999800000001</v>
      </c>
      <c r="L642">
        <v>1123470000</v>
      </c>
    </row>
    <row r="643" spans="1:12" x14ac:dyDescent="0.25">
      <c r="A643" t="str">
        <f t="shared" ref="A643:A706" si="40">B643&amp;E643&amp;C643&amp;D643</f>
        <v>S&amp;P5001981FALSEFALSE</v>
      </c>
      <c r="B643" t="s">
        <v>12</v>
      </c>
      <c r="C643" t="b">
        <f t="shared" ref="C643:C706" si="41">IFERROR(YEAR(F643)&lt;&gt;YEAR(F642),TRUE)</f>
        <v>0</v>
      </c>
      <c r="D643" t="b">
        <f t="shared" ref="D643:D706" si="42">YEAR(F643)&lt;&gt;YEAR(F644)</f>
        <v>0</v>
      </c>
      <c r="E643">
        <f t="shared" ref="E643:E706" si="43">YEAR(F643)</f>
        <v>1981</v>
      </c>
      <c r="F643" s="1">
        <v>29707</v>
      </c>
      <c r="G643">
        <v>132.80999800000001</v>
      </c>
      <c r="H643">
        <v>134.91999799999999</v>
      </c>
      <c r="I643">
        <v>128.779999</v>
      </c>
      <c r="J643">
        <v>132.58999600000001</v>
      </c>
      <c r="K643">
        <v>132.58999600000001</v>
      </c>
      <c r="L643">
        <v>905430000</v>
      </c>
    </row>
    <row r="644" spans="1:12" x14ac:dyDescent="0.25">
      <c r="A644" t="str">
        <f t="shared" si="40"/>
        <v>S&amp;P5001981FALSEFALSE</v>
      </c>
      <c r="B644" t="s">
        <v>12</v>
      </c>
      <c r="C644" t="b">
        <f t="shared" si="41"/>
        <v>0</v>
      </c>
      <c r="D644" t="b">
        <f t="shared" si="42"/>
        <v>0</v>
      </c>
      <c r="E644">
        <f t="shared" si="43"/>
        <v>1981</v>
      </c>
      <c r="F644" s="1">
        <v>29738</v>
      </c>
      <c r="G644">
        <v>132.58999600000001</v>
      </c>
      <c r="H644">
        <v>135.66999799999999</v>
      </c>
      <c r="I644">
        <v>128.770004</v>
      </c>
      <c r="J644">
        <v>131.21000699999999</v>
      </c>
      <c r="K644">
        <v>131.21000699999999</v>
      </c>
      <c r="L644">
        <v>1100970000</v>
      </c>
    </row>
    <row r="645" spans="1:12" x14ac:dyDescent="0.25">
      <c r="A645" t="str">
        <f t="shared" si="40"/>
        <v>S&amp;P5001981FALSEFALSE</v>
      </c>
      <c r="B645" t="s">
        <v>12</v>
      </c>
      <c r="C645" t="b">
        <f t="shared" si="41"/>
        <v>0</v>
      </c>
      <c r="D645" t="b">
        <f t="shared" si="42"/>
        <v>0</v>
      </c>
      <c r="E645">
        <f t="shared" si="43"/>
        <v>1981</v>
      </c>
      <c r="F645" s="1">
        <v>29768</v>
      </c>
      <c r="G645">
        <v>131.21000699999999</v>
      </c>
      <c r="H645">
        <v>131.779999</v>
      </c>
      <c r="I645">
        <v>125.959999</v>
      </c>
      <c r="J645">
        <v>130.91999799999999</v>
      </c>
      <c r="K645">
        <v>130.91999799999999</v>
      </c>
      <c r="L645">
        <v>953970000</v>
      </c>
    </row>
    <row r="646" spans="1:12" x14ac:dyDescent="0.25">
      <c r="A646" t="str">
        <f t="shared" si="40"/>
        <v>S&amp;P5001981FALSEFALSE</v>
      </c>
      <c r="B646" t="s">
        <v>12</v>
      </c>
      <c r="C646" t="b">
        <f t="shared" si="41"/>
        <v>0</v>
      </c>
      <c r="D646" t="b">
        <f t="shared" si="42"/>
        <v>0</v>
      </c>
      <c r="E646">
        <f t="shared" si="43"/>
        <v>1981</v>
      </c>
      <c r="F646" s="1">
        <v>29799</v>
      </c>
      <c r="G646">
        <v>130.91999799999999</v>
      </c>
      <c r="H646">
        <v>135.179993</v>
      </c>
      <c r="I646">
        <v>122.290001</v>
      </c>
      <c r="J646">
        <v>122.790001</v>
      </c>
      <c r="K646">
        <v>122.790001</v>
      </c>
      <c r="L646">
        <v>920550000</v>
      </c>
    </row>
    <row r="647" spans="1:12" x14ac:dyDescent="0.25">
      <c r="A647" t="str">
        <f t="shared" si="40"/>
        <v>S&amp;P5001981FALSEFALSE</v>
      </c>
      <c r="B647" t="s">
        <v>12</v>
      </c>
      <c r="C647" t="b">
        <f t="shared" si="41"/>
        <v>0</v>
      </c>
      <c r="D647" t="b">
        <f t="shared" si="42"/>
        <v>0</v>
      </c>
      <c r="E647">
        <f t="shared" si="43"/>
        <v>1981</v>
      </c>
      <c r="F647" s="1">
        <v>29830</v>
      </c>
      <c r="G647">
        <v>122.790001</v>
      </c>
      <c r="H647">
        <v>124.58000199999999</v>
      </c>
      <c r="I647">
        <v>110.19000200000001</v>
      </c>
      <c r="J647">
        <v>116.18</v>
      </c>
      <c r="K647">
        <v>116.18</v>
      </c>
      <c r="L647">
        <v>959140000</v>
      </c>
    </row>
    <row r="648" spans="1:12" x14ac:dyDescent="0.25">
      <c r="A648" t="str">
        <f t="shared" si="40"/>
        <v>S&amp;P5001981FALSEFALSE</v>
      </c>
      <c r="B648" t="s">
        <v>12</v>
      </c>
      <c r="C648" t="b">
        <f t="shared" si="41"/>
        <v>0</v>
      </c>
      <c r="D648" t="b">
        <f t="shared" si="42"/>
        <v>0</v>
      </c>
      <c r="E648">
        <f t="shared" si="43"/>
        <v>1981</v>
      </c>
      <c r="F648" s="1">
        <v>29860</v>
      </c>
      <c r="G648">
        <v>116.18</v>
      </c>
      <c r="H648">
        <v>123.279999</v>
      </c>
      <c r="I648">
        <v>115</v>
      </c>
      <c r="J648">
        <v>121.889999</v>
      </c>
      <c r="K648">
        <v>121.889999</v>
      </c>
      <c r="L648">
        <v>997560000</v>
      </c>
    </row>
    <row r="649" spans="1:12" x14ac:dyDescent="0.25">
      <c r="A649" t="str">
        <f t="shared" si="40"/>
        <v>S&amp;P5001981FALSEFALSE</v>
      </c>
      <c r="B649" t="s">
        <v>12</v>
      </c>
      <c r="C649" t="b">
        <f t="shared" si="41"/>
        <v>0</v>
      </c>
      <c r="D649" t="b">
        <f t="shared" si="42"/>
        <v>0</v>
      </c>
      <c r="E649">
        <f t="shared" si="43"/>
        <v>1981</v>
      </c>
      <c r="F649" s="1">
        <v>29891</v>
      </c>
      <c r="G649">
        <v>122.349998</v>
      </c>
      <c r="H649">
        <v>126.970001</v>
      </c>
      <c r="I649">
        <v>119.129997</v>
      </c>
      <c r="J649">
        <v>126.349998</v>
      </c>
      <c r="K649">
        <v>126.349998</v>
      </c>
      <c r="L649">
        <v>987920000</v>
      </c>
    </row>
    <row r="650" spans="1:12" x14ac:dyDescent="0.25">
      <c r="A650" t="str">
        <f t="shared" si="40"/>
        <v>S&amp;P5001981FALSETRUE</v>
      </c>
      <c r="B650" t="s">
        <v>12</v>
      </c>
      <c r="C650" t="b">
        <f t="shared" si="41"/>
        <v>0</v>
      </c>
      <c r="D650" t="b">
        <f t="shared" si="42"/>
        <v>1</v>
      </c>
      <c r="E650">
        <f t="shared" si="43"/>
        <v>1981</v>
      </c>
      <c r="F650" s="1">
        <v>29921</v>
      </c>
      <c r="G650">
        <v>126.349998</v>
      </c>
      <c r="H650">
        <v>127.32</v>
      </c>
      <c r="I650">
        <v>121.040001</v>
      </c>
      <c r="J650">
        <v>122.550003</v>
      </c>
      <c r="K650">
        <v>122.550003</v>
      </c>
      <c r="L650">
        <v>959470000</v>
      </c>
    </row>
    <row r="651" spans="1:12" x14ac:dyDescent="0.25">
      <c r="A651" t="str">
        <f t="shared" si="40"/>
        <v>S&amp;P5001982TRUEFALSE</v>
      </c>
      <c r="B651" t="s">
        <v>12</v>
      </c>
      <c r="C651" t="b">
        <f t="shared" si="41"/>
        <v>1</v>
      </c>
      <c r="D651" t="b">
        <f t="shared" si="42"/>
        <v>0</v>
      </c>
      <c r="E651">
        <f t="shared" si="43"/>
        <v>1982</v>
      </c>
      <c r="F651" s="1">
        <v>29952</v>
      </c>
      <c r="G651">
        <v>122.550003</v>
      </c>
      <c r="H651">
        <v>123.720001</v>
      </c>
      <c r="I651">
        <v>113.629997</v>
      </c>
      <c r="J651">
        <v>120.400002</v>
      </c>
      <c r="K651">
        <v>120.400002</v>
      </c>
      <c r="L651">
        <v>968340000</v>
      </c>
    </row>
    <row r="652" spans="1:12" x14ac:dyDescent="0.25">
      <c r="A652" t="str">
        <f t="shared" si="40"/>
        <v>S&amp;P5001982FALSEFALSE</v>
      </c>
      <c r="B652" t="s">
        <v>12</v>
      </c>
      <c r="C652" t="b">
        <f t="shared" si="41"/>
        <v>0</v>
      </c>
      <c r="D652" t="b">
        <f t="shared" si="42"/>
        <v>0</v>
      </c>
      <c r="E652">
        <f t="shared" si="43"/>
        <v>1982</v>
      </c>
      <c r="F652" s="1">
        <v>29983</v>
      </c>
      <c r="G652">
        <v>119.80999799999999</v>
      </c>
      <c r="H652">
        <v>119.80999799999999</v>
      </c>
      <c r="I652">
        <v>110.029999</v>
      </c>
      <c r="J652">
        <v>113.110001</v>
      </c>
      <c r="K652">
        <v>113.110001</v>
      </c>
      <c r="L652">
        <v>972190000</v>
      </c>
    </row>
    <row r="653" spans="1:12" x14ac:dyDescent="0.25">
      <c r="A653" t="str">
        <f t="shared" si="40"/>
        <v>S&amp;P5001982FALSEFALSE</v>
      </c>
      <c r="B653" t="s">
        <v>12</v>
      </c>
      <c r="C653" t="b">
        <f t="shared" si="41"/>
        <v>0</v>
      </c>
      <c r="D653" t="b">
        <f t="shared" si="42"/>
        <v>0</v>
      </c>
      <c r="E653">
        <f t="shared" si="43"/>
        <v>1982</v>
      </c>
      <c r="F653" s="1">
        <v>30011</v>
      </c>
      <c r="G653">
        <v>113.110001</v>
      </c>
      <c r="H653">
        <v>114.800003</v>
      </c>
      <c r="I653">
        <v>104.459999</v>
      </c>
      <c r="J653">
        <v>111.959999</v>
      </c>
      <c r="K653">
        <v>111.959999</v>
      </c>
      <c r="L653">
        <v>1268690000</v>
      </c>
    </row>
    <row r="654" spans="1:12" x14ac:dyDescent="0.25">
      <c r="A654" t="str">
        <f t="shared" si="40"/>
        <v>S&amp;P5001982FALSEFALSE</v>
      </c>
      <c r="B654" t="s">
        <v>12</v>
      </c>
      <c r="C654" t="b">
        <f t="shared" si="41"/>
        <v>0</v>
      </c>
      <c r="D654" t="b">
        <f t="shared" si="42"/>
        <v>0</v>
      </c>
      <c r="E654">
        <f t="shared" si="43"/>
        <v>1982</v>
      </c>
      <c r="F654" s="1">
        <v>30042</v>
      </c>
      <c r="G654">
        <v>111.959999</v>
      </c>
      <c r="H654">
        <v>119.33000199999999</v>
      </c>
      <c r="I654">
        <v>111.480003</v>
      </c>
      <c r="J654">
        <v>116.44000200000001</v>
      </c>
      <c r="K654">
        <v>116.44000200000001</v>
      </c>
      <c r="L654">
        <v>1136490000</v>
      </c>
    </row>
    <row r="655" spans="1:12" x14ac:dyDescent="0.25">
      <c r="A655" t="str">
        <f t="shared" si="40"/>
        <v>S&amp;P5001982FALSEFALSE</v>
      </c>
      <c r="B655" t="s">
        <v>12</v>
      </c>
      <c r="C655" t="b">
        <f t="shared" si="41"/>
        <v>0</v>
      </c>
      <c r="D655" t="b">
        <f t="shared" si="42"/>
        <v>0</v>
      </c>
      <c r="E655">
        <f t="shared" si="43"/>
        <v>1982</v>
      </c>
      <c r="F655" s="1">
        <v>30072</v>
      </c>
      <c r="G655">
        <v>115.959999</v>
      </c>
      <c r="H655">
        <v>119.91999800000001</v>
      </c>
      <c r="I655">
        <v>111.660004</v>
      </c>
      <c r="J655">
        <v>111.879997</v>
      </c>
      <c r="K655">
        <v>111.879997</v>
      </c>
      <c r="L655">
        <v>1026460000</v>
      </c>
    </row>
    <row r="656" spans="1:12" x14ac:dyDescent="0.25">
      <c r="A656" t="str">
        <f t="shared" si="40"/>
        <v>S&amp;P5001982FALSEFALSE</v>
      </c>
      <c r="B656" t="s">
        <v>12</v>
      </c>
      <c r="C656" t="b">
        <f t="shared" si="41"/>
        <v>0</v>
      </c>
      <c r="D656" t="b">
        <f t="shared" si="42"/>
        <v>0</v>
      </c>
      <c r="E656">
        <f t="shared" si="43"/>
        <v>1982</v>
      </c>
      <c r="F656" s="1">
        <v>30103</v>
      </c>
      <c r="G656">
        <v>111.970001</v>
      </c>
      <c r="H656">
        <v>112.480003</v>
      </c>
      <c r="I656">
        <v>107.010002</v>
      </c>
      <c r="J656">
        <v>109.610001</v>
      </c>
      <c r="K656">
        <v>109.610001</v>
      </c>
      <c r="L656">
        <v>1110530000</v>
      </c>
    </row>
    <row r="657" spans="1:12" x14ac:dyDescent="0.25">
      <c r="A657" t="str">
        <f t="shared" si="40"/>
        <v>S&amp;P5001982FALSEFALSE</v>
      </c>
      <c r="B657" t="s">
        <v>12</v>
      </c>
      <c r="C657" t="b">
        <f t="shared" si="41"/>
        <v>0</v>
      </c>
      <c r="D657" t="b">
        <f t="shared" si="42"/>
        <v>0</v>
      </c>
      <c r="E657">
        <f t="shared" si="43"/>
        <v>1982</v>
      </c>
      <c r="F657" s="1">
        <v>30133</v>
      </c>
      <c r="G657">
        <v>109.519997</v>
      </c>
      <c r="H657">
        <v>112.389999</v>
      </c>
      <c r="I657">
        <v>105.57</v>
      </c>
      <c r="J657">
        <v>107.089996</v>
      </c>
      <c r="K657">
        <v>107.089996</v>
      </c>
      <c r="L657">
        <v>1145190000</v>
      </c>
    </row>
    <row r="658" spans="1:12" x14ac:dyDescent="0.25">
      <c r="A658" t="str">
        <f t="shared" si="40"/>
        <v>S&amp;P5001982FALSEFALSE</v>
      </c>
      <c r="B658" t="s">
        <v>12</v>
      </c>
      <c r="C658" t="b">
        <f t="shared" si="41"/>
        <v>0</v>
      </c>
      <c r="D658" t="b">
        <f t="shared" si="42"/>
        <v>0</v>
      </c>
      <c r="E658">
        <f t="shared" si="43"/>
        <v>1982</v>
      </c>
      <c r="F658" s="1">
        <v>30164</v>
      </c>
      <c r="G658">
        <v>107.709999</v>
      </c>
      <c r="H658">
        <v>120.260002</v>
      </c>
      <c r="I658">
        <v>102.199997</v>
      </c>
      <c r="J658">
        <v>119.510002</v>
      </c>
      <c r="K658">
        <v>119.510002</v>
      </c>
      <c r="L658">
        <v>1672770000</v>
      </c>
    </row>
    <row r="659" spans="1:12" x14ac:dyDescent="0.25">
      <c r="A659" t="str">
        <f t="shared" si="40"/>
        <v>S&amp;P5001982FALSEFALSE</v>
      </c>
      <c r="B659" t="s">
        <v>12</v>
      </c>
      <c r="C659" t="b">
        <f t="shared" si="41"/>
        <v>0</v>
      </c>
      <c r="D659" t="b">
        <f t="shared" si="42"/>
        <v>0</v>
      </c>
      <c r="E659">
        <f t="shared" si="43"/>
        <v>1982</v>
      </c>
      <c r="F659" s="1">
        <v>30195</v>
      </c>
      <c r="G659">
        <v>119.519997</v>
      </c>
      <c r="H659">
        <v>126.43</v>
      </c>
      <c r="I659">
        <v>117.839996</v>
      </c>
      <c r="J659">
        <v>120.41999800000001</v>
      </c>
      <c r="K659">
        <v>120.41999800000001</v>
      </c>
      <c r="L659">
        <v>1548040000</v>
      </c>
    </row>
    <row r="660" spans="1:12" x14ac:dyDescent="0.25">
      <c r="A660" t="str">
        <f t="shared" si="40"/>
        <v>S&amp;P5001982FALSEFALSE</v>
      </c>
      <c r="B660" t="s">
        <v>12</v>
      </c>
      <c r="C660" t="b">
        <f t="shared" si="41"/>
        <v>0</v>
      </c>
      <c r="D660" t="b">
        <f t="shared" si="42"/>
        <v>0</v>
      </c>
      <c r="E660">
        <f t="shared" si="43"/>
        <v>1982</v>
      </c>
      <c r="F660" s="1">
        <v>30225</v>
      </c>
      <c r="G660">
        <v>120.400002</v>
      </c>
      <c r="H660">
        <v>140.39999399999999</v>
      </c>
      <c r="I660">
        <v>120.150002</v>
      </c>
      <c r="J660">
        <v>133.720001</v>
      </c>
      <c r="K660">
        <v>133.720001</v>
      </c>
      <c r="L660">
        <v>2068560000</v>
      </c>
    </row>
    <row r="661" spans="1:12" x14ac:dyDescent="0.25">
      <c r="A661" t="str">
        <f t="shared" si="40"/>
        <v>S&amp;P5001982FALSEFALSE</v>
      </c>
      <c r="B661" t="s">
        <v>12</v>
      </c>
      <c r="C661" t="b">
        <f t="shared" si="41"/>
        <v>0</v>
      </c>
      <c r="D661" t="b">
        <f t="shared" si="42"/>
        <v>0</v>
      </c>
      <c r="E661">
        <f t="shared" si="43"/>
        <v>1982</v>
      </c>
      <c r="F661" s="1">
        <v>30256</v>
      </c>
      <c r="G661">
        <v>133.720001</v>
      </c>
      <c r="H661">
        <v>144.36000100000001</v>
      </c>
      <c r="I661">
        <v>132.88999899999999</v>
      </c>
      <c r="J661">
        <v>138.529999</v>
      </c>
      <c r="K661">
        <v>138.529999</v>
      </c>
      <c r="L661">
        <v>1857040000</v>
      </c>
    </row>
    <row r="662" spans="1:12" x14ac:dyDescent="0.25">
      <c r="A662" t="str">
        <f t="shared" si="40"/>
        <v>S&amp;P5001982FALSETRUE</v>
      </c>
      <c r="B662" t="s">
        <v>12</v>
      </c>
      <c r="C662" t="b">
        <f t="shared" si="41"/>
        <v>0</v>
      </c>
      <c r="D662" t="b">
        <f t="shared" si="42"/>
        <v>1</v>
      </c>
      <c r="E662">
        <f t="shared" si="43"/>
        <v>1982</v>
      </c>
      <c r="F662" s="1">
        <v>30286</v>
      </c>
      <c r="G662">
        <v>138.55999800000001</v>
      </c>
      <c r="H662">
        <v>143.679993</v>
      </c>
      <c r="I662">
        <v>134.78999300000001</v>
      </c>
      <c r="J662">
        <v>140.63999899999999</v>
      </c>
      <c r="K662">
        <v>140.63999899999999</v>
      </c>
      <c r="L662">
        <v>1682080000</v>
      </c>
    </row>
    <row r="663" spans="1:12" x14ac:dyDescent="0.25">
      <c r="A663" t="str">
        <f t="shared" si="40"/>
        <v>S&amp;P5001983TRUEFALSE</v>
      </c>
      <c r="B663" t="s">
        <v>12</v>
      </c>
      <c r="C663" t="b">
        <f t="shared" si="41"/>
        <v>1</v>
      </c>
      <c r="D663" t="b">
        <f t="shared" si="42"/>
        <v>0</v>
      </c>
      <c r="E663">
        <f t="shared" si="43"/>
        <v>1983</v>
      </c>
      <c r="F663" s="1">
        <v>30317</v>
      </c>
      <c r="G663">
        <v>140.64999399999999</v>
      </c>
      <c r="H663">
        <v>148.36000100000001</v>
      </c>
      <c r="I663">
        <v>138.08000200000001</v>
      </c>
      <c r="J663">
        <v>145.300003</v>
      </c>
      <c r="K663">
        <v>145.300003</v>
      </c>
      <c r="L663">
        <v>1857600000</v>
      </c>
    </row>
    <row r="664" spans="1:12" x14ac:dyDescent="0.25">
      <c r="A664" t="str">
        <f t="shared" si="40"/>
        <v>S&amp;P5001983FALSEFALSE</v>
      </c>
      <c r="B664" t="s">
        <v>12</v>
      </c>
      <c r="C664" t="b">
        <f t="shared" si="41"/>
        <v>0</v>
      </c>
      <c r="D664" t="b">
        <f t="shared" si="42"/>
        <v>0</v>
      </c>
      <c r="E664">
        <f t="shared" si="43"/>
        <v>1983</v>
      </c>
      <c r="F664" s="1">
        <v>30348</v>
      </c>
      <c r="G664">
        <v>145.28999300000001</v>
      </c>
      <c r="H664">
        <v>150.88000500000001</v>
      </c>
      <c r="I664">
        <v>141.89999399999999</v>
      </c>
      <c r="J664">
        <v>148.05999800000001</v>
      </c>
      <c r="K664">
        <v>148.05999800000001</v>
      </c>
      <c r="L664">
        <v>1615450000</v>
      </c>
    </row>
    <row r="665" spans="1:12" x14ac:dyDescent="0.25">
      <c r="A665" t="str">
        <f t="shared" si="40"/>
        <v>S&amp;P5001983FALSEFALSE</v>
      </c>
      <c r="B665" t="s">
        <v>12</v>
      </c>
      <c r="C665" t="b">
        <f t="shared" si="41"/>
        <v>0</v>
      </c>
      <c r="D665" t="b">
        <f t="shared" si="42"/>
        <v>0</v>
      </c>
      <c r="E665">
        <f t="shared" si="43"/>
        <v>1983</v>
      </c>
      <c r="F665" s="1">
        <v>30376</v>
      </c>
      <c r="G665">
        <v>148.070007</v>
      </c>
      <c r="H665">
        <v>155.020004</v>
      </c>
      <c r="I665">
        <v>148.070007</v>
      </c>
      <c r="J665">
        <v>152.96000699999999</v>
      </c>
      <c r="K665">
        <v>152.96000699999999</v>
      </c>
      <c r="L665">
        <v>1901920000</v>
      </c>
    </row>
    <row r="666" spans="1:12" x14ac:dyDescent="0.25">
      <c r="A666" t="str">
        <f t="shared" si="40"/>
        <v>S&amp;P5001983FALSEFALSE</v>
      </c>
      <c r="B666" t="s">
        <v>12</v>
      </c>
      <c r="C666" t="b">
        <f t="shared" si="41"/>
        <v>0</v>
      </c>
      <c r="D666" t="b">
        <f t="shared" si="42"/>
        <v>0</v>
      </c>
      <c r="E666">
        <f t="shared" si="43"/>
        <v>1983</v>
      </c>
      <c r="F666" s="1">
        <v>30407</v>
      </c>
      <c r="G666">
        <v>152.91999799999999</v>
      </c>
      <c r="H666">
        <v>164.429993</v>
      </c>
      <c r="I666">
        <v>150.16999799999999</v>
      </c>
      <c r="J666">
        <v>164.429993</v>
      </c>
      <c r="K666">
        <v>164.429993</v>
      </c>
      <c r="L666">
        <v>1786870000</v>
      </c>
    </row>
    <row r="667" spans="1:12" x14ac:dyDescent="0.25">
      <c r="A667" t="str">
        <f t="shared" si="40"/>
        <v>S&amp;P5001983FALSEFALSE</v>
      </c>
      <c r="B667" t="s">
        <v>12</v>
      </c>
      <c r="C667" t="b">
        <f t="shared" si="41"/>
        <v>0</v>
      </c>
      <c r="D667" t="b">
        <f t="shared" si="42"/>
        <v>0</v>
      </c>
      <c r="E667">
        <f t="shared" si="43"/>
        <v>1983</v>
      </c>
      <c r="F667" s="1">
        <v>30437</v>
      </c>
      <c r="G667">
        <v>164.41000399999999</v>
      </c>
      <c r="H667">
        <v>166.990005</v>
      </c>
      <c r="I667">
        <v>160.28999300000001</v>
      </c>
      <c r="J667">
        <v>162.38999899999999</v>
      </c>
      <c r="K667">
        <v>162.38999899999999</v>
      </c>
      <c r="L667">
        <v>1953130000</v>
      </c>
    </row>
    <row r="668" spans="1:12" x14ac:dyDescent="0.25">
      <c r="A668" t="str">
        <f t="shared" si="40"/>
        <v>S&amp;P5001983FALSEFALSE</v>
      </c>
      <c r="B668" t="s">
        <v>12</v>
      </c>
      <c r="C668" t="b">
        <f t="shared" si="41"/>
        <v>0</v>
      </c>
      <c r="D668" t="b">
        <f t="shared" si="42"/>
        <v>0</v>
      </c>
      <c r="E668">
        <f t="shared" si="43"/>
        <v>1983</v>
      </c>
      <c r="F668" s="1">
        <v>30468</v>
      </c>
      <c r="G668">
        <v>162.38000500000001</v>
      </c>
      <c r="H668">
        <v>171.60000600000001</v>
      </c>
      <c r="I668">
        <v>160.800003</v>
      </c>
      <c r="J668">
        <v>167.63999899999999</v>
      </c>
      <c r="K668">
        <v>167.63999899999999</v>
      </c>
      <c r="L668">
        <v>1973860000</v>
      </c>
    </row>
    <row r="669" spans="1:12" x14ac:dyDescent="0.25">
      <c r="A669" t="str">
        <f t="shared" si="40"/>
        <v>S&amp;P5001983FALSEFALSE</v>
      </c>
      <c r="B669" t="s">
        <v>12</v>
      </c>
      <c r="C669" t="b">
        <f t="shared" si="41"/>
        <v>0</v>
      </c>
      <c r="D669" t="b">
        <f t="shared" si="42"/>
        <v>0</v>
      </c>
      <c r="E669">
        <f t="shared" si="43"/>
        <v>1983</v>
      </c>
      <c r="F669" s="1">
        <v>30498</v>
      </c>
      <c r="G669">
        <v>168.11000100000001</v>
      </c>
      <c r="H669">
        <v>170.720001</v>
      </c>
      <c r="I669">
        <v>161.5</v>
      </c>
      <c r="J669">
        <v>162.55999800000001</v>
      </c>
      <c r="K669">
        <v>162.55999800000001</v>
      </c>
      <c r="L669">
        <v>1590170000</v>
      </c>
    </row>
    <row r="670" spans="1:12" x14ac:dyDescent="0.25">
      <c r="A670" t="str">
        <f t="shared" si="40"/>
        <v>S&amp;P5001983FALSEFALSE</v>
      </c>
      <c r="B670" t="s">
        <v>12</v>
      </c>
      <c r="C670" t="b">
        <f t="shared" si="41"/>
        <v>0</v>
      </c>
      <c r="D670" t="b">
        <f t="shared" si="42"/>
        <v>0</v>
      </c>
      <c r="E670">
        <f t="shared" si="43"/>
        <v>1983</v>
      </c>
      <c r="F670" s="1">
        <v>30529</v>
      </c>
      <c r="G670">
        <v>162.33999600000001</v>
      </c>
      <c r="H670">
        <v>165.91000399999999</v>
      </c>
      <c r="I670">
        <v>158.5</v>
      </c>
      <c r="J670">
        <v>164.39999399999999</v>
      </c>
      <c r="K670">
        <v>164.39999399999999</v>
      </c>
      <c r="L670">
        <v>1706430000</v>
      </c>
    </row>
    <row r="671" spans="1:12" x14ac:dyDescent="0.25">
      <c r="A671" t="str">
        <f t="shared" si="40"/>
        <v>S&amp;P5001983FALSEFALSE</v>
      </c>
      <c r="B671" t="s">
        <v>12</v>
      </c>
      <c r="C671" t="b">
        <f t="shared" si="41"/>
        <v>0</v>
      </c>
      <c r="D671" t="b">
        <f t="shared" si="42"/>
        <v>0</v>
      </c>
      <c r="E671">
        <f t="shared" si="43"/>
        <v>1983</v>
      </c>
      <c r="F671" s="1">
        <v>30560</v>
      </c>
      <c r="G671">
        <v>164.39999399999999</v>
      </c>
      <c r="H671">
        <v>170.41000399999999</v>
      </c>
      <c r="I671">
        <v>163.949997</v>
      </c>
      <c r="J671">
        <v>166.070007</v>
      </c>
      <c r="K671">
        <v>166.070007</v>
      </c>
      <c r="L671">
        <v>1739810000</v>
      </c>
    </row>
    <row r="672" spans="1:12" x14ac:dyDescent="0.25">
      <c r="A672" t="str">
        <f t="shared" si="40"/>
        <v>S&amp;P5001983FALSEFALSE</v>
      </c>
      <c r="B672" t="s">
        <v>12</v>
      </c>
      <c r="C672" t="b">
        <f t="shared" si="41"/>
        <v>0</v>
      </c>
      <c r="D672" t="b">
        <f t="shared" si="42"/>
        <v>0</v>
      </c>
      <c r="E672">
        <f t="shared" si="43"/>
        <v>1983</v>
      </c>
      <c r="F672" s="1">
        <v>30590</v>
      </c>
      <c r="G672">
        <v>165.990005</v>
      </c>
      <c r="H672">
        <v>172.64999399999999</v>
      </c>
      <c r="I672">
        <v>162.86000100000001</v>
      </c>
      <c r="J672">
        <v>163.550003</v>
      </c>
      <c r="K672">
        <v>163.550003</v>
      </c>
      <c r="L672">
        <v>1794620000</v>
      </c>
    </row>
    <row r="673" spans="1:12" x14ac:dyDescent="0.25">
      <c r="A673" t="str">
        <f t="shared" si="40"/>
        <v>S&amp;P5001983FALSEFALSE</v>
      </c>
      <c r="B673" t="s">
        <v>12</v>
      </c>
      <c r="C673" t="b">
        <f t="shared" si="41"/>
        <v>0</v>
      </c>
      <c r="D673" t="b">
        <f t="shared" si="42"/>
        <v>0</v>
      </c>
      <c r="E673">
        <f t="shared" si="43"/>
        <v>1983</v>
      </c>
      <c r="F673" s="1">
        <v>30621</v>
      </c>
      <c r="G673">
        <v>163.550003</v>
      </c>
      <c r="H673">
        <v>168.070007</v>
      </c>
      <c r="I673">
        <v>161.63000500000001</v>
      </c>
      <c r="J673">
        <v>166.39999399999999</v>
      </c>
      <c r="K673">
        <v>166.39999399999999</v>
      </c>
      <c r="L673">
        <v>1814610000</v>
      </c>
    </row>
    <row r="674" spans="1:12" x14ac:dyDescent="0.25">
      <c r="A674" t="str">
        <f t="shared" si="40"/>
        <v>S&amp;P5001983FALSETRUE</v>
      </c>
      <c r="B674" t="s">
        <v>12</v>
      </c>
      <c r="C674" t="b">
        <f t="shared" si="41"/>
        <v>0</v>
      </c>
      <c r="D674" t="b">
        <f t="shared" si="42"/>
        <v>1</v>
      </c>
      <c r="E674">
        <f t="shared" si="43"/>
        <v>1983</v>
      </c>
      <c r="F674" s="1">
        <v>30651</v>
      </c>
      <c r="G674">
        <v>166.36999499999999</v>
      </c>
      <c r="H674">
        <v>166.770004</v>
      </c>
      <c r="I674">
        <v>161.58000200000001</v>
      </c>
      <c r="J674">
        <v>164.929993</v>
      </c>
      <c r="K674">
        <v>164.929993</v>
      </c>
      <c r="L674">
        <v>1848860000</v>
      </c>
    </row>
    <row r="675" spans="1:12" x14ac:dyDescent="0.25">
      <c r="A675" t="str">
        <f t="shared" si="40"/>
        <v>S&amp;P5001984TRUEFALSE</v>
      </c>
      <c r="B675" t="s">
        <v>12</v>
      </c>
      <c r="C675" t="b">
        <f t="shared" si="41"/>
        <v>1</v>
      </c>
      <c r="D675" t="b">
        <f t="shared" si="42"/>
        <v>0</v>
      </c>
      <c r="E675">
        <f t="shared" si="43"/>
        <v>1984</v>
      </c>
      <c r="F675" s="1">
        <v>30682</v>
      </c>
      <c r="G675">
        <v>164.929993</v>
      </c>
      <c r="H675">
        <v>169.53999300000001</v>
      </c>
      <c r="I675">
        <v>162.029999</v>
      </c>
      <c r="J675">
        <v>163.41000399999999</v>
      </c>
      <c r="K675">
        <v>163.41000399999999</v>
      </c>
      <c r="L675">
        <v>2215660000</v>
      </c>
    </row>
    <row r="676" spans="1:12" x14ac:dyDescent="0.25">
      <c r="A676" t="str">
        <f t="shared" si="40"/>
        <v>S&amp;P5001984FALSEFALSE</v>
      </c>
      <c r="B676" t="s">
        <v>12</v>
      </c>
      <c r="C676" t="b">
        <f t="shared" si="41"/>
        <v>0</v>
      </c>
      <c r="D676" t="b">
        <f t="shared" si="42"/>
        <v>0</v>
      </c>
      <c r="E676">
        <f t="shared" si="43"/>
        <v>1984</v>
      </c>
      <c r="F676" s="1">
        <v>30713</v>
      </c>
      <c r="G676">
        <v>163.41000399999999</v>
      </c>
      <c r="H676">
        <v>164</v>
      </c>
      <c r="I676">
        <v>152.13000500000001</v>
      </c>
      <c r="J676">
        <v>157.05999800000001</v>
      </c>
      <c r="K676">
        <v>157.05999800000001</v>
      </c>
      <c r="L676">
        <v>1932810000</v>
      </c>
    </row>
    <row r="677" spans="1:12" x14ac:dyDescent="0.25">
      <c r="A677" t="str">
        <f t="shared" si="40"/>
        <v>S&amp;P5001984FALSEFALSE</v>
      </c>
      <c r="B677" t="s">
        <v>12</v>
      </c>
      <c r="C677" t="b">
        <f t="shared" si="41"/>
        <v>0</v>
      </c>
      <c r="D677" t="b">
        <f t="shared" si="42"/>
        <v>0</v>
      </c>
      <c r="E677">
        <f t="shared" si="43"/>
        <v>1984</v>
      </c>
      <c r="F677" s="1">
        <v>30742</v>
      </c>
      <c r="G677">
        <v>157.05999800000001</v>
      </c>
      <c r="H677">
        <v>160.46000699999999</v>
      </c>
      <c r="I677">
        <v>153.770004</v>
      </c>
      <c r="J677">
        <v>159.179993</v>
      </c>
      <c r="K677">
        <v>159.179993</v>
      </c>
      <c r="L677">
        <v>1854920000</v>
      </c>
    </row>
    <row r="678" spans="1:12" x14ac:dyDescent="0.25">
      <c r="A678" t="str">
        <f t="shared" si="40"/>
        <v>S&amp;P5001984FALSEFALSE</v>
      </c>
      <c r="B678" t="s">
        <v>12</v>
      </c>
      <c r="C678" t="b">
        <f t="shared" si="41"/>
        <v>0</v>
      </c>
      <c r="D678" t="b">
        <f t="shared" si="42"/>
        <v>0</v>
      </c>
      <c r="E678">
        <f t="shared" si="43"/>
        <v>1984</v>
      </c>
      <c r="F678" s="1">
        <v>30773</v>
      </c>
      <c r="G678">
        <v>159.179993</v>
      </c>
      <c r="H678">
        <v>160.69000199999999</v>
      </c>
      <c r="I678">
        <v>154.11999499999999</v>
      </c>
      <c r="J678">
        <v>160.050003</v>
      </c>
      <c r="K678">
        <v>160.050003</v>
      </c>
      <c r="L678">
        <v>1717530000</v>
      </c>
    </row>
    <row r="679" spans="1:12" x14ac:dyDescent="0.25">
      <c r="A679" t="str">
        <f t="shared" si="40"/>
        <v>S&amp;P5001984FALSEFALSE</v>
      </c>
      <c r="B679" t="s">
        <v>12</v>
      </c>
      <c r="C679" t="b">
        <f t="shared" si="41"/>
        <v>0</v>
      </c>
      <c r="D679" t="b">
        <f t="shared" si="42"/>
        <v>0</v>
      </c>
      <c r="E679">
        <f t="shared" si="43"/>
        <v>1984</v>
      </c>
      <c r="F679" s="1">
        <v>30803</v>
      </c>
      <c r="G679">
        <v>160.050003</v>
      </c>
      <c r="H679">
        <v>162.11000100000001</v>
      </c>
      <c r="I679">
        <v>148.679993</v>
      </c>
      <c r="J679">
        <v>150.550003</v>
      </c>
      <c r="K679">
        <v>150.550003</v>
      </c>
      <c r="L679">
        <v>1939550000</v>
      </c>
    </row>
    <row r="680" spans="1:12" x14ac:dyDescent="0.25">
      <c r="A680" t="str">
        <f t="shared" si="40"/>
        <v>S&amp;P5001984FALSEFALSE</v>
      </c>
      <c r="B680" t="s">
        <v>12</v>
      </c>
      <c r="C680" t="b">
        <f t="shared" si="41"/>
        <v>0</v>
      </c>
      <c r="D680" t="b">
        <f t="shared" si="42"/>
        <v>0</v>
      </c>
      <c r="E680">
        <f t="shared" si="43"/>
        <v>1984</v>
      </c>
      <c r="F680" s="1">
        <v>30834</v>
      </c>
      <c r="G680">
        <v>150.550003</v>
      </c>
      <c r="H680">
        <v>155.63999899999999</v>
      </c>
      <c r="I680">
        <v>148.529999</v>
      </c>
      <c r="J680">
        <v>153.179993</v>
      </c>
      <c r="K680">
        <v>153.179993</v>
      </c>
      <c r="L680">
        <v>1812870000</v>
      </c>
    </row>
    <row r="681" spans="1:12" x14ac:dyDescent="0.25">
      <c r="A681" t="str">
        <f t="shared" si="40"/>
        <v>S&amp;P5001984FALSEFALSE</v>
      </c>
      <c r="B681" t="s">
        <v>12</v>
      </c>
      <c r="C681" t="b">
        <f t="shared" si="41"/>
        <v>0</v>
      </c>
      <c r="D681" t="b">
        <f t="shared" si="42"/>
        <v>0</v>
      </c>
      <c r="E681">
        <f t="shared" si="43"/>
        <v>1984</v>
      </c>
      <c r="F681" s="1">
        <v>30864</v>
      </c>
      <c r="G681">
        <v>153.16000399999999</v>
      </c>
      <c r="H681">
        <v>153.86999499999999</v>
      </c>
      <c r="I681">
        <v>147.259995</v>
      </c>
      <c r="J681">
        <v>150.66000399999999</v>
      </c>
      <c r="K681">
        <v>150.66000399999999</v>
      </c>
      <c r="L681">
        <v>1662200000</v>
      </c>
    </row>
    <row r="682" spans="1:12" x14ac:dyDescent="0.25">
      <c r="A682" t="str">
        <f t="shared" si="40"/>
        <v>S&amp;P5001984FALSEFALSE</v>
      </c>
      <c r="B682" t="s">
        <v>12</v>
      </c>
      <c r="C682" t="b">
        <f t="shared" si="41"/>
        <v>0</v>
      </c>
      <c r="D682" t="b">
        <f t="shared" si="42"/>
        <v>0</v>
      </c>
      <c r="E682">
        <f t="shared" si="43"/>
        <v>1984</v>
      </c>
      <c r="F682" s="1">
        <v>30895</v>
      </c>
      <c r="G682">
        <v>150.66000399999999</v>
      </c>
      <c r="H682">
        <v>168.800003</v>
      </c>
      <c r="I682">
        <v>150.66000399999999</v>
      </c>
      <c r="J682">
        <v>166.679993</v>
      </c>
      <c r="K682">
        <v>166.679993</v>
      </c>
      <c r="L682">
        <v>2526920000</v>
      </c>
    </row>
    <row r="683" spans="1:12" x14ac:dyDescent="0.25">
      <c r="A683" t="str">
        <f t="shared" si="40"/>
        <v>S&amp;P5001984FALSEFALSE</v>
      </c>
      <c r="B683" t="s">
        <v>12</v>
      </c>
      <c r="C683" t="b">
        <f t="shared" si="41"/>
        <v>0</v>
      </c>
      <c r="D683" t="b">
        <f t="shared" si="42"/>
        <v>0</v>
      </c>
      <c r="E683">
        <f t="shared" si="43"/>
        <v>1984</v>
      </c>
      <c r="F683" s="1">
        <v>30926</v>
      </c>
      <c r="G683">
        <v>166.679993</v>
      </c>
      <c r="H683">
        <v>169.64999399999999</v>
      </c>
      <c r="I683">
        <v>163.05999800000001</v>
      </c>
      <c r="J683">
        <v>166.10000600000001</v>
      </c>
      <c r="K683">
        <v>166.10000600000001</v>
      </c>
      <c r="L683">
        <v>1768660000</v>
      </c>
    </row>
    <row r="684" spans="1:12" x14ac:dyDescent="0.25">
      <c r="A684" t="str">
        <f t="shared" si="40"/>
        <v>S&amp;P5001984FALSEFALSE</v>
      </c>
      <c r="B684" t="s">
        <v>12</v>
      </c>
      <c r="C684" t="b">
        <f t="shared" si="41"/>
        <v>0</v>
      </c>
      <c r="D684" t="b">
        <f t="shared" si="42"/>
        <v>0</v>
      </c>
      <c r="E684">
        <f t="shared" si="43"/>
        <v>1984</v>
      </c>
      <c r="F684" s="1">
        <v>30956</v>
      </c>
      <c r="G684">
        <v>166.10000600000001</v>
      </c>
      <c r="H684">
        <v>169.61999499999999</v>
      </c>
      <c r="I684">
        <v>160.020004</v>
      </c>
      <c r="J684">
        <v>166.08999600000001</v>
      </c>
      <c r="K684">
        <v>166.08999600000001</v>
      </c>
      <c r="L684">
        <v>2110230000</v>
      </c>
    </row>
    <row r="685" spans="1:12" x14ac:dyDescent="0.25">
      <c r="A685" t="str">
        <f t="shared" si="40"/>
        <v>S&amp;P5001984FALSEFALSE</v>
      </c>
      <c r="B685" t="s">
        <v>12</v>
      </c>
      <c r="C685" t="b">
        <f t="shared" si="41"/>
        <v>0</v>
      </c>
      <c r="D685" t="b">
        <f t="shared" si="42"/>
        <v>0</v>
      </c>
      <c r="E685">
        <f t="shared" si="43"/>
        <v>1984</v>
      </c>
      <c r="F685" s="1">
        <v>30987</v>
      </c>
      <c r="G685">
        <v>166.08999600000001</v>
      </c>
      <c r="H685">
        <v>170.41000399999999</v>
      </c>
      <c r="I685">
        <v>162.990005</v>
      </c>
      <c r="J685">
        <v>163.58000200000001</v>
      </c>
      <c r="K685">
        <v>163.58000200000001</v>
      </c>
      <c r="L685">
        <v>1757280000</v>
      </c>
    </row>
    <row r="686" spans="1:12" x14ac:dyDescent="0.25">
      <c r="A686" t="str">
        <f t="shared" si="40"/>
        <v>S&amp;P5001984FALSETRUE</v>
      </c>
      <c r="B686" t="s">
        <v>12</v>
      </c>
      <c r="C686" t="b">
        <f t="shared" si="41"/>
        <v>0</v>
      </c>
      <c r="D686" t="b">
        <f t="shared" si="42"/>
        <v>1</v>
      </c>
      <c r="E686">
        <f t="shared" si="43"/>
        <v>1984</v>
      </c>
      <c r="F686" s="1">
        <v>31017</v>
      </c>
      <c r="G686">
        <v>163.58000200000001</v>
      </c>
      <c r="H686">
        <v>169.029999</v>
      </c>
      <c r="I686">
        <v>161.53999300000001</v>
      </c>
      <c r="J686">
        <v>167.240005</v>
      </c>
      <c r="K686">
        <v>167.240005</v>
      </c>
      <c r="L686">
        <v>1781000000</v>
      </c>
    </row>
    <row r="687" spans="1:12" x14ac:dyDescent="0.25">
      <c r="A687" t="str">
        <f t="shared" si="40"/>
        <v>S&amp;P5001985TRUEFALSE</v>
      </c>
      <c r="B687" t="s">
        <v>12</v>
      </c>
      <c r="C687" t="b">
        <f t="shared" si="41"/>
        <v>1</v>
      </c>
      <c r="D687" t="b">
        <f t="shared" si="42"/>
        <v>0</v>
      </c>
      <c r="E687">
        <f t="shared" si="43"/>
        <v>1985</v>
      </c>
      <c r="F687" s="1">
        <v>31048</v>
      </c>
      <c r="G687">
        <v>167.199997</v>
      </c>
      <c r="H687">
        <v>180.270004</v>
      </c>
      <c r="I687">
        <v>163.36000100000001</v>
      </c>
      <c r="J687">
        <v>179.63000500000001</v>
      </c>
      <c r="K687">
        <v>179.63000500000001</v>
      </c>
      <c r="L687">
        <v>2673710000</v>
      </c>
    </row>
    <row r="688" spans="1:12" x14ac:dyDescent="0.25">
      <c r="A688" t="str">
        <f t="shared" si="40"/>
        <v>S&amp;P5001985FALSEFALSE</v>
      </c>
      <c r="B688" t="s">
        <v>12</v>
      </c>
      <c r="C688" t="b">
        <f t="shared" si="41"/>
        <v>0</v>
      </c>
      <c r="D688" t="b">
        <f t="shared" si="42"/>
        <v>0</v>
      </c>
      <c r="E688">
        <f t="shared" si="43"/>
        <v>1985</v>
      </c>
      <c r="F688" s="1">
        <v>31079</v>
      </c>
      <c r="G688">
        <v>179.63000500000001</v>
      </c>
      <c r="H688">
        <v>183.949997</v>
      </c>
      <c r="I688">
        <v>177.75</v>
      </c>
      <c r="J688">
        <v>181.179993</v>
      </c>
      <c r="K688">
        <v>181.179993</v>
      </c>
      <c r="L688">
        <v>2194620000</v>
      </c>
    </row>
    <row r="689" spans="1:12" x14ac:dyDescent="0.25">
      <c r="A689" t="str">
        <f t="shared" si="40"/>
        <v>S&amp;P5001985FALSEFALSE</v>
      </c>
      <c r="B689" t="s">
        <v>12</v>
      </c>
      <c r="C689" t="b">
        <f t="shared" si="41"/>
        <v>0</v>
      </c>
      <c r="D689" t="b">
        <f t="shared" si="42"/>
        <v>0</v>
      </c>
      <c r="E689">
        <f t="shared" si="43"/>
        <v>1985</v>
      </c>
      <c r="F689" s="1">
        <v>31107</v>
      </c>
      <c r="G689">
        <v>181.179993</v>
      </c>
      <c r="H689">
        <v>183.88999899999999</v>
      </c>
      <c r="I689">
        <v>176.529999</v>
      </c>
      <c r="J689">
        <v>180.66000399999999</v>
      </c>
      <c r="K689">
        <v>180.66000399999999</v>
      </c>
      <c r="L689">
        <v>2153090000</v>
      </c>
    </row>
    <row r="690" spans="1:12" x14ac:dyDescent="0.25">
      <c r="A690" t="str">
        <f t="shared" si="40"/>
        <v>S&amp;P5001985FALSEFALSE</v>
      </c>
      <c r="B690" t="s">
        <v>12</v>
      </c>
      <c r="C690" t="b">
        <f t="shared" si="41"/>
        <v>0</v>
      </c>
      <c r="D690" t="b">
        <f t="shared" si="42"/>
        <v>0</v>
      </c>
      <c r="E690">
        <f t="shared" si="43"/>
        <v>1985</v>
      </c>
      <c r="F690" s="1">
        <v>31138</v>
      </c>
      <c r="G690">
        <v>180.66000399999999</v>
      </c>
      <c r="H690">
        <v>183.61000100000001</v>
      </c>
      <c r="I690">
        <v>177.86000100000001</v>
      </c>
      <c r="J690">
        <v>179.83000200000001</v>
      </c>
      <c r="K690">
        <v>179.83000200000001</v>
      </c>
      <c r="L690">
        <v>1981880000</v>
      </c>
    </row>
    <row r="691" spans="1:12" x14ac:dyDescent="0.25">
      <c r="A691" t="str">
        <f t="shared" si="40"/>
        <v>S&amp;P5001985FALSEFALSE</v>
      </c>
      <c r="B691" t="s">
        <v>12</v>
      </c>
      <c r="C691" t="b">
        <f t="shared" si="41"/>
        <v>0</v>
      </c>
      <c r="D691" t="b">
        <f t="shared" si="42"/>
        <v>0</v>
      </c>
      <c r="E691">
        <f t="shared" si="43"/>
        <v>1985</v>
      </c>
      <c r="F691" s="1">
        <v>31168</v>
      </c>
      <c r="G691">
        <v>179.83000200000001</v>
      </c>
      <c r="H691">
        <v>189.979996</v>
      </c>
      <c r="I691">
        <v>178.35000600000001</v>
      </c>
      <c r="J691">
        <v>189.550003</v>
      </c>
      <c r="K691">
        <v>189.550003</v>
      </c>
      <c r="L691">
        <v>2350340000</v>
      </c>
    </row>
    <row r="692" spans="1:12" x14ac:dyDescent="0.25">
      <c r="A692" t="str">
        <f t="shared" si="40"/>
        <v>S&amp;P5001985FALSEFALSE</v>
      </c>
      <c r="B692" t="s">
        <v>12</v>
      </c>
      <c r="C692" t="b">
        <f t="shared" si="41"/>
        <v>0</v>
      </c>
      <c r="D692" t="b">
        <f t="shared" si="42"/>
        <v>0</v>
      </c>
      <c r="E692">
        <f t="shared" si="43"/>
        <v>1985</v>
      </c>
      <c r="F692" s="1">
        <v>31199</v>
      </c>
      <c r="G692">
        <v>189.550003</v>
      </c>
      <c r="H692">
        <v>191.85000600000001</v>
      </c>
      <c r="I692">
        <v>185.029999</v>
      </c>
      <c r="J692">
        <v>191.85000600000001</v>
      </c>
      <c r="K692">
        <v>191.85000600000001</v>
      </c>
      <c r="L692">
        <v>2117000000</v>
      </c>
    </row>
    <row r="693" spans="1:12" x14ac:dyDescent="0.25">
      <c r="A693" t="str">
        <f t="shared" si="40"/>
        <v>S&amp;P5001985FALSEFALSE</v>
      </c>
      <c r="B693" t="s">
        <v>12</v>
      </c>
      <c r="C693" t="b">
        <f t="shared" si="41"/>
        <v>0</v>
      </c>
      <c r="D693" t="b">
        <f t="shared" si="42"/>
        <v>0</v>
      </c>
      <c r="E693">
        <f t="shared" si="43"/>
        <v>1985</v>
      </c>
      <c r="F693" s="1">
        <v>31229</v>
      </c>
      <c r="G693">
        <v>191.85000600000001</v>
      </c>
      <c r="H693">
        <v>196.070007</v>
      </c>
      <c r="I693">
        <v>189.300003</v>
      </c>
      <c r="J693">
        <v>190.91999799999999</v>
      </c>
      <c r="K693">
        <v>190.91999799999999</v>
      </c>
      <c r="L693">
        <v>2463070000</v>
      </c>
    </row>
    <row r="694" spans="1:12" x14ac:dyDescent="0.25">
      <c r="A694" t="str">
        <f t="shared" si="40"/>
        <v>S&amp;P5001985FALSEFALSE</v>
      </c>
      <c r="B694" t="s">
        <v>12</v>
      </c>
      <c r="C694" t="b">
        <f t="shared" si="41"/>
        <v>0</v>
      </c>
      <c r="D694" t="b">
        <f t="shared" si="42"/>
        <v>0</v>
      </c>
      <c r="E694">
        <f t="shared" si="43"/>
        <v>1985</v>
      </c>
      <c r="F694" s="1">
        <v>31260</v>
      </c>
      <c r="G694">
        <v>190.91999799999999</v>
      </c>
      <c r="H694">
        <v>192.16999799999999</v>
      </c>
      <c r="I694">
        <v>186.10000600000001</v>
      </c>
      <c r="J694">
        <v>188.63000500000001</v>
      </c>
      <c r="K694">
        <v>188.63000500000001</v>
      </c>
      <c r="L694">
        <v>1923200000</v>
      </c>
    </row>
    <row r="695" spans="1:12" x14ac:dyDescent="0.25">
      <c r="A695" t="str">
        <f t="shared" si="40"/>
        <v>S&amp;P5001985FALSEFALSE</v>
      </c>
      <c r="B695" t="s">
        <v>12</v>
      </c>
      <c r="C695" t="b">
        <f t="shared" si="41"/>
        <v>0</v>
      </c>
      <c r="D695" t="b">
        <f t="shared" si="42"/>
        <v>0</v>
      </c>
      <c r="E695">
        <f t="shared" si="43"/>
        <v>1985</v>
      </c>
      <c r="F695" s="1">
        <v>31291</v>
      </c>
      <c r="G695">
        <v>188.63000500000001</v>
      </c>
      <c r="H695">
        <v>188.800003</v>
      </c>
      <c r="I695">
        <v>179.449997</v>
      </c>
      <c r="J695">
        <v>182.08000200000001</v>
      </c>
      <c r="K695">
        <v>182.08000200000001</v>
      </c>
      <c r="L695">
        <v>1860160000</v>
      </c>
    </row>
    <row r="696" spans="1:12" x14ac:dyDescent="0.25">
      <c r="A696" t="str">
        <f t="shared" si="40"/>
        <v>S&amp;P5001985FALSEFALSE</v>
      </c>
      <c r="B696" t="s">
        <v>12</v>
      </c>
      <c r="C696" t="b">
        <f t="shared" si="41"/>
        <v>0</v>
      </c>
      <c r="D696" t="b">
        <f t="shared" si="42"/>
        <v>0</v>
      </c>
      <c r="E696">
        <f t="shared" si="43"/>
        <v>1985</v>
      </c>
      <c r="F696" s="1">
        <v>31321</v>
      </c>
      <c r="G696">
        <v>182.05999800000001</v>
      </c>
      <c r="H696">
        <v>190.14999399999999</v>
      </c>
      <c r="I696">
        <v>181.16000399999999</v>
      </c>
      <c r="J696">
        <v>189.820007</v>
      </c>
      <c r="K696">
        <v>189.820007</v>
      </c>
      <c r="L696">
        <v>2543240000</v>
      </c>
    </row>
    <row r="697" spans="1:12" x14ac:dyDescent="0.25">
      <c r="A697" t="str">
        <f t="shared" si="40"/>
        <v>S&amp;P5001985FALSEFALSE</v>
      </c>
      <c r="B697" t="s">
        <v>12</v>
      </c>
      <c r="C697" t="b">
        <f t="shared" si="41"/>
        <v>0</v>
      </c>
      <c r="D697" t="b">
        <f t="shared" si="42"/>
        <v>0</v>
      </c>
      <c r="E697">
        <f t="shared" si="43"/>
        <v>1985</v>
      </c>
      <c r="F697" s="1">
        <v>31352</v>
      </c>
      <c r="G697">
        <v>189.820007</v>
      </c>
      <c r="H697">
        <v>203.39999399999999</v>
      </c>
      <c r="I697">
        <v>189.36999499999999</v>
      </c>
      <c r="J697">
        <v>202.16999799999999</v>
      </c>
      <c r="K697">
        <v>202.16999799999999</v>
      </c>
      <c r="L697">
        <v>2445370000</v>
      </c>
    </row>
    <row r="698" spans="1:12" x14ac:dyDescent="0.25">
      <c r="A698" t="str">
        <f t="shared" si="40"/>
        <v>S&amp;P5001985FALSETRUE</v>
      </c>
      <c r="B698" t="s">
        <v>12</v>
      </c>
      <c r="C698" t="b">
        <f t="shared" si="41"/>
        <v>0</v>
      </c>
      <c r="D698" t="b">
        <f t="shared" si="42"/>
        <v>1</v>
      </c>
      <c r="E698">
        <f t="shared" si="43"/>
        <v>1985</v>
      </c>
      <c r="F698" s="1">
        <v>31382</v>
      </c>
      <c r="G698">
        <v>202.16999799999999</v>
      </c>
      <c r="H698">
        <v>213.08000200000001</v>
      </c>
      <c r="I698">
        <v>200.10000600000001</v>
      </c>
      <c r="J698">
        <v>211.279999</v>
      </c>
      <c r="K698">
        <v>211.279999</v>
      </c>
      <c r="L698">
        <v>2804380000</v>
      </c>
    </row>
    <row r="699" spans="1:12" x14ac:dyDescent="0.25">
      <c r="A699" t="str">
        <f t="shared" si="40"/>
        <v>S&amp;P5001986TRUEFALSE</v>
      </c>
      <c r="B699" t="s">
        <v>12</v>
      </c>
      <c r="C699" t="b">
        <f t="shared" si="41"/>
        <v>1</v>
      </c>
      <c r="D699" t="b">
        <f t="shared" si="42"/>
        <v>0</v>
      </c>
      <c r="E699">
        <f t="shared" si="43"/>
        <v>1986</v>
      </c>
      <c r="F699" s="1">
        <v>31413</v>
      </c>
      <c r="G699">
        <v>211.279999</v>
      </c>
      <c r="H699">
        <v>214.570007</v>
      </c>
      <c r="I699">
        <v>202.60000600000001</v>
      </c>
      <c r="J699">
        <v>211.779999</v>
      </c>
      <c r="K699">
        <v>211.779999</v>
      </c>
      <c r="L699">
        <v>2879010000</v>
      </c>
    </row>
    <row r="700" spans="1:12" x14ac:dyDescent="0.25">
      <c r="A700" t="str">
        <f t="shared" si="40"/>
        <v>S&amp;P5001986FALSEFALSE</v>
      </c>
      <c r="B700" t="s">
        <v>12</v>
      </c>
      <c r="C700" t="b">
        <f t="shared" si="41"/>
        <v>0</v>
      </c>
      <c r="D700" t="b">
        <f t="shared" si="42"/>
        <v>0</v>
      </c>
      <c r="E700">
        <f t="shared" si="43"/>
        <v>1986</v>
      </c>
      <c r="F700" s="1">
        <v>31444</v>
      </c>
      <c r="G700">
        <v>211.779999</v>
      </c>
      <c r="H700">
        <v>227.91999799999999</v>
      </c>
      <c r="I700">
        <v>210.820007</v>
      </c>
      <c r="J700">
        <v>226.91999799999999</v>
      </c>
      <c r="K700">
        <v>226.91999799999999</v>
      </c>
      <c r="L700">
        <v>2899100000</v>
      </c>
    </row>
    <row r="701" spans="1:12" x14ac:dyDescent="0.25">
      <c r="A701" t="str">
        <f t="shared" si="40"/>
        <v>S&amp;P5001986FALSEFALSE</v>
      </c>
      <c r="B701" t="s">
        <v>12</v>
      </c>
      <c r="C701" t="b">
        <f t="shared" si="41"/>
        <v>0</v>
      </c>
      <c r="D701" t="b">
        <f t="shared" si="42"/>
        <v>0</v>
      </c>
      <c r="E701">
        <f t="shared" si="43"/>
        <v>1986</v>
      </c>
      <c r="F701" s="1">
        <v>31472</v>
      </c>
      <c r="G701">
        <v>226.91999799999999</v>
      </c>
      <c r="H701">
        <v>240.11000100000001</v>
      </c>
      <c r="I701">
        <v>222.179993</v>
      </c>
      <c r="J701">
        <v>238.89999399999999</v>
      </c>
      <c r="K701">
        <v>238.89999399999999</v>
      </c>
      <c r="L701">
        <v>3214600000</v>
      </c>
    </row>
    <row r="702" spans="1:12" x14ac:dyDescent="0.25">
      <c r="A702" t="str">
        <f t="shared" si="40"/>
        <v>S&amp;P5001986FALSEFALSE</v>
      </c>
      <c r="B702" t="s">
        <v>12</v>
      </c>
      <c r="C702" t="b">
        <f t="shared" si="41"/>
        <v>0</v>
      </c>
      <c r="D702" t="b">
        <f t="shared" si="42"/>
        <v>0</v>
      </c>
      <c r="E702">
        <f t="shared" si="43"/>
        <v>1986</v>
      </c>
      <c r="F702" s="1">
        <v>31503</v>
      </c>
      <c r="G702">
        <v>238.89999399999999</v>
      </c>
      <c r="H702">
        <v>245.470001</v>
      </c>
      <c r="I702">
        <v>226.300003</v>
      </c>
      <c r="J702">
        <v>235.520004</v>
      </c>
      <c r="K702">
        <v>235.520004</v>
      </c>
      <c r="L702">
        <v>3240400000</v>
      </c>
    </row>
    <row r="703" spans="1:12" x14ac:dyDescent="0.25">
      <c r="A703" t="str">
        <f t="shared" si="40"/>
        <v>S&amp;P5001986FALSEFALSE</v>
      </c>
      <c r="B703" t="s">
        <v>12</v>
      </c>
      <c r="C703" t="b">
        <f t="shared" si="41"/>
        <v>0</v>
      </c>
      <c r="D703" t="b">
        <f t="shared" si="42"/>
        <v>0</v>
      </c>
      <c r="E703">
        <f t="shared" si="43"/>
        <v>1986</v>
      </c>
      <c r="F703" s="1">
        <v>31533</v>
      </c>
      <c r="G703">
        <v>235.520004</v>
      </c>
      <c r="H703">
        <v>249.19000199999999</v>
      </c>
      <c r="I703">
        <v>232.259995</v>
      </c>
      <c r="J703">
        <v>247.35000600000001</v>
      </c>
      <c r="K703">
        <v>247.35000600000001</v>
      </c>
      <c r="L703">
        <v>2680240000</v>
      </c>
    </row>
    <row r="704" spans="1:12" x14ac:dyDescent="0.25">
      <c r="A704" t="str">
        <f t="shared" si="40"/>
        <v>S&amp;P5001986FALSEFALSE</v>
      </c>
      <c r="B704" t="s">
        <v>12</v>
      </c>
      <c r="C704" t="b">
        <f t="shared" si="41"/>
        <v>0</v>
      </c>
      <c r="D704" t="b">
        <f t="shared" si="42"/>
        <v>0</v>
      </c>
      <c r="E704">
        <f t="shared" si="43"/>
        <v>1986</v>
      </c>
      <c r="F704" s="1">
        <v>31564</v>
      </c>
      <c r="G704">
        <v>246.03999300000001</v>
      </c>
      <c r="H704">
        <v>251.80999800000001</v>
      </c>
      <c r="I704">
        <v>238.229996</v>
      </c>
      <c r="J704">
        <v>250.83999600000001</v>
      </c>
      <c r="K704">
        <v>250.83999600000001</v>
      </c>
      <c r="L704">
        <v>2649600000</v>
      </c>
    </row>
    <row r="705" spans="1:12" x14ac:dyDescent="0.25">
      <c r="A705" t="str">
        <f t="shared" si="40"/>
        <v>S&amp;P5001986FALSEFALSE</v>
      </c>
      <c r="B705" t="s">
        <v>12</v>
      </c>
      <c r="C705" t="b">
        <f t="shared" si="41"/>
        <v>0</v>
      </c>
      <c r="D705" t="b">
        <f t="shared" si="42"/>
        <v>0</v>
      </c>
      <c r="E705">
        <f t="shared" si="43"/>
        <v>1986</v>
      </c>
      <c r="F705" s="1">
        <v>31594</v>
      </c>
      <c r="G705">
        <v>250.66999799999999</v>
      </c>
      <c r="H705">
        <v>253.199997</v>
      </c>
      <c r="I705">
        <v>233.070007</v>
      </c>
      <c r="J705">
        <v>236.11999499999999</v>
      </c>
      <c r="K705">
        <v>236.11999499999999</v>
      </c>
      <c r="L705">
        <v>3029900000</v>
      </c>
    </row>
    <row r="706" spans="1:12" x14ac:dyDescent="0.25">
      <c r="A706" t="str">
        <f t="shared" si="40"/>
        <v>S&amp;P5001986FALSEFALSE</v>
      </c>
      <c r="B706" t="s">
        <v>12</v>
      </c>
      <c r="C706" t="b">
        <f t="shared" si="41"/>
        <v>0</v>
      </c>
      <c r="D706" t="b">
        <f t="shared" si="42"/>
        <v>0</v>
      </c>
      <c r="E706">
        <f t="shared" si="43"/>
        <v>1986</v>
      </c>
      <c r="F706" s="1">
        <v>31625</v>
      </c>
      <c r="G706">
        <v>236.11999499999999</v>
      </c>
      <c r="H706">
        <v>254.240005</v>
      </c>
      <c r="I706">
        <v>231.91999799999999</v>
      </c>
      <c r="J706">
        <v>252.929993</v>
      </c>
      <c r="K706">
        <v>252.929993</v>
      </c>
      <c r="L706">
        <v>2701900000</v>
      </c>
    </row>
    <row r="707" spans="1:12" x14ac:dyDescent="0.25">
      <c r="A707" t="str">
        <f t="shared" ref="A707:A770" si="44">B707&amp;E707&amp;C707&amp;D707</f>
        <v>S&amp;P5001986FALSEFALSE</v>
      </c>
      <c r="B707" t="s">
        <v>12</v>
      </c>
      <c r="C707" t="b">
        <f t="shared" ref="C707:C770" si="45">IFERROR(YEAR(F707)&lt;&gt;YEAR(F706),TRUE)</f>
        <v>0</v>
      </c>
      <c r="D707" t="b">
        <f t="shared" ref="D707:D770" si="46">YEAR(F707)&lt;&gt;YEAR(F708)</f>
        <v>0</v>
      </c>
      <c r="E707">
        <f t="shared" ref="E707:E770" si="47">YEAR(F707)</f>
        <v>1986</v>
      </c>
      <c r="F707" s="1">
        <v>31656</v>
      </c>
      <c r="G707">
        <v>252.929993</v>
      </c>
      <c r="H707">
        <v>254.13000500000001</v>
      </c>
      <c r="I707">
        <v>228.08000200000001</v>
      </c>
      <c r="J707">
        <v>231.320007</v>
      </c>
      <c r="K707">
        <v>231.320007</v>
      </c>
      <c r="L707">
        <v>3166300000</v>
      </c>
    </row>
    <row r="708" spans="1:12" x14ac:dyDescent="0.25">
      <c r="A708" t="str">
        <f t="shared" si="44"/>
        <v>S&amp;P5001986FALSEFALSE</v>
      </c>
      <c r="B708" t="s">
        <v>12</v>
      </c>
      <c r="C708" t="b">
        <f t="shared" si="45"/>
        <v>0</v>
      </c>
      <c r="D708" t="b">
        <f t="shared" si="46"/>
        <v>0</v>
      </c>
      <c r="E708">
        <f t="shared" si="47"/>
        <v>1986</v>
      </c>
      <c r="F708" s="1">
        <v>31686</v>
      </c>
      <c r="G708">
        <v>231.320007</v>
      </c>
      <c r="H708">
        <v>244.509995</v>
      </c>
      <c r="I708">
        <v>231.320007</v>
      </c>
      <c r="J708">
        <v>243.979996</v>
      </c>
      <c r="K708">
        <v>243.979996</v>
      </c>
      <c r="L708">
        <v>3016740000</v>
      </c>
    </row>
    <row r="709" spans="1:12" x14ac:dyDescent="0.25">
      <c r="A709" t="str">
        <f t="shared" si="44"/>
        <v>S&amp;P5001986FALSEFALSE</v>
      </c>
      <c r="B709" t="s">
        <v>12</v>
      </c>
      <c r="C709" t="b">
        <f t="shared" si="45"/>
        <v>0</v>
      </c>
      <c r="D709" t="b">
        <f t="shared" si="46"/>
        <v>0</v>
      </c>
      <c r="E709">
        <f t="shared" si="47"/>
        <v>1986</v>
      </c>
      <c r="F709" s="1">
        <v>31717</v>
      </c>
      <c r="G709">
        <v>243.970001</v>
      </c>
      <c r="H709">
        <v>249.220001</v>
      </c>
      <c r="I709">
        <v>235.509995</v>
      </c>
      <c r="J709">
        <v>249.220001</v>
      </c>
      <c r="K709">
        <v>249.220001</v>
      </c>
      <c r="L709">
        <v>2940830000</v>
      </c>
    </row>
    <row r="710" spans="1:12" x14ac:dyDescent="0.25">
      <c r="A710" t="str">
        <f t="shared" si="44"/>
        <v>S&amp;P5001986FALSETRUE</v>
      </c>
      <c r="B710" t="s">
        <v>12</v>
      </c>
      <c r="C710" t="b">
        <f t="shared" si="45"/>
        <v>0</v>
      </c>
      <c r="D710" t="b">
        <f t="shared" si="46"/>
        <v>1</v>
      </c>
      <c r="E710">
        <f t="shared" si="47"/>
        <v>1986</v>
      </c>
      <c r="F710" s="1">
        <v>31747</v>
      </c>
      <c r="G710">
        <v>249.220001</v>
      </c>
      <c r="H710">
        <v>254.86999499999999</v>
      </c>
      <c r="I710">
        <v>241.279999</v>
      </c>
      <c r="J710">
        <v>242.16999799999999</v>
      </c>
      <c r="K710">
        <v>242.16999799999999</v>
      </c>
      <c r="L710">
        <v>3260870000</v>
      </c>
    </row>
    <row r="711" spans="1:12" x14ac:dyDescent="0.25">
      <c r="A711" t="str">
        <f t="shared" si="44"/>
        <v>S&amp;P5001987TRUEFALSE</v>
      </c>
      <c r="B711" t="s">
        <v>12</v>
      </c>
      <c r="C711" t="b">
        <f t="shared" si="45"/>
        <v>1</v>
      </c>
      <c r="D711" t="b">
        <f t="shared" si="46"/>
        <v>0</v>
      </c>
      <c r="E711">
        <f t="shared" si="47"/>
        <v>1987</v>
      </c>
      <c r="F711" s="1">
        <v>31778</v>
      </c>
      <c r="G711">
        <v>242.16999799999999</v>
      </c>
      <c r="H711">
        <v>280.959991</v>
      </c>
      <c r="I711">
        <v>242.16999799999999</v>
      </c>
      <c r="J711">
        <v>274.07998700000002</v>
      </c>
      <c r="K711">
        <v>274.07998700000002</v>
      </c>
      <c r="L711">
        <v>4040880000</v>
      </c>
    </row>
    <row r="712" spans="1:12" x14ac:dyDescent="0.25">
      <c r="A712" t="str">
        <f t="shared" si="44"/>
        <v>S&amp;P5001987FALSEFALSE</v>
      </c>
      <c r="B712" t="s">
        <v>12</v>
      </c>
      <c r="C712" t="b">
        <f t="shared" si="45"/>
        <v>0</v>
      </c>
      <c r="D712" t="b">
        <f t="shared" si="46"/>
        <v>0</v>
      </c>
      <c r="E712">
        <f t="shared" si="47"/>
        <v>1987</v>
      </c>
      <c r="F712" s="1">
        <v>31809</v>
      </c>
      <c r="G712">
        <v>274.07998700000002</v>
      </c>
      <c r="H712">
        <v>287.54998799999998</v>
      </c>
      <c r="I712">
        <v>273.16000400000001</v>
      </c>
      <c r="J712">
        <v>284.20001200000002</v>
      </c>
      <c r="K712">
        <v>284.20001200000002</v>
      </c>
      <c r="L712">
        <v>3485300000</v>
      </c>
    </row>
    <row r="713" spans="1:12" x14ac:dyDescent="0.25">
      <c r="A713" t="str">
        <f t="shared" si="44"/>
        <v>S&amp;P5001987FALSEFALSE</v>
      </c>
      <c r="B713" t="s">
        <v>12</v>
      </c>
      <c r="C713" t="b">
        <f t="shared" si="45"/>
        <v>0</v>
      </c>
      <c r="D713" t="b">
        <f t="shared" si="46"/>
        <v>0</v>
      </c>
      <c r="E713">
        <f t="shared" si="47"/>
        <v>1987</v>
      </c>
      <c r="F713" s="1">
        <v>31837</v>
      </c>
      <c r="G713">
        <v>284.17001299999998</v>
      </c>
      <c r="H713">
        <v>302.72000100000002</v>
      </c>
      <c r="I713">
        <v>282.29998799999998</v>
      </c>
      <c r="J713">
        <v>291.70001200000002</v>
      </c>
      <c r="K713">
        <v>291.70001200000002</v>
      </c>
      <c r="L713">
        <v>3965100000</v>
      </c>
    </row>
    <row r="714" spans="1:12" x14ac:dyDescent="0.25">
      <c r="A714" t="str">
        <f t="shared" si="44"/>
        <v>S&amp;P5001987FALSEFALSE</v>
      </c>
      <c r="B714" t="s">
        <v>12</v>
      </c>
      <c r="C714" t="b">
        <f t="shared" si="45"/>
        <v>0</v>
      </c>
      <c r="D714" t="b">
        <f t="shared" si="46"/>
        <v>0</v>
      </c>
      <c r="E714">
        <f t="shared" si="47"/>
        <v>1987</v>
      </c>
      <c r="F714" s="1">
        <v>31868</v>
      </c>
      <c r="G714">
        <v>291.58999599999999</v>
      </c>
      <c r="H714">
        <v>303.64999399999999</v>
      </c>
      <c r="I714">
        <v>275.67001299999998</v>
      </c>
      <c r="J714">
        <v>288.35998499999999</v>
      </c>
      <c r="K714">
        <v>288.35998499999999</v>
      </c>
      <c r="L714">
        <v>3931700000</v>
      </c>
    </row>
    <row r="715" spans="1:12" x14ac:dyDescent="0.25">
      <c r="A715" t="str">
        <f t="shared" si="44"/>
        <v>S&amp;P5001987FALSEFALSE</v>
      </c>
      <c r="B715" t="s">
        <v>12</v>
      </c>
      <c r="C715" t="b">
        <f t="shared" si="45"/>
        <v>0</v>
      </c>
      <c r="D715" t="b">
        <f t="shared" si="46"/>
        <v>0</v>
      </c>
      <c r="E715">
        <f t="shared" si="47"/>
        <v>1987</v>
      </c>
      <c r="F715" s="1">
        <v>31898</v>
      </c>
      <c r="G715">
        <v>286.98998999999998</v>
      </c>
      <c r="H715">
        <v>298.69000199999999</v>
      </c>
      <c r="I715">
        <v>277.01001000000002</v>
      </c>
      <c r="J715">
        <v>290.10000600000001</v>
      </c>
      <c r="K715">
        <v>290.10000600000001</v>
      </c>
      <c r="L715">
        <v>3417700000</v>
      </c>
    </row>
    <row r="716" spans="1:12" x14ac:dyDescent="0.25">
      <c r="A716" t="str">
        <f t="shared" si="44"/>
        <v>S&amp;P5001987FALSEFALSE</v>
      </c>
      <c r="B716" t="s">
        <v>12</v>
      </c>
      <c r="C716" t="b">
        <f t="shared" si="45"/>
        <v>0</v>
      </c>
      <c r="D716" t="b">
        <f t="shared" si="46"/>
        <v>0</v>
      </c>
      <c r="E716">
        <f t="shared" si="47"/>
        <v>1987</v>
      </c>
      <c r="F716" s="1">
        <v>31929</v>
      </c>
      <c r="G716">
        <v>290.11999500000002</v>
      </c>
      <c r="H716">
        <v>310.26998900000001</v>
      </c>
      <c r="I716">
        <v>286.92999300000002</v>
      </c>
      <c r="J716">
        <v>304</v>
      </c>
      <c r="K716">
        <v>304</v>
      </c>
      <c r="L716">
        <v>3595000000</v>
      </c>
    </row>
    <row r="717" spans="1:12" x14ac:dyDescent="0.25">
      <c r="A717" t="str">
        <f t="shared" si="44"/>
        <v>S&amp;P5001987FALSEFALSE</v>
      </c>
      <c r="B717" t="s">
        <v>12</v>
      </c>
      <c r="C717" t="b">
        <f t="shared" si="45"/>
        <v>0</v>
      </c>
      <c r="D717" t="b">
        <f t="shared" si="46"/>
        <v>0</v>
      </c>
      <c r="E717">
        <f t="shared" si="47"/>
        <v>1987</v>
      </c>
      <c r="F717" s="1">
        <v>31959</v>
      </c>
      <c r="G717">
        <v>303.98998999999998</v>
      </c>
      <c r="H717">
        <v>318.85000600000001</v>
      </c>
      <c r="I717">
        <v>302.52999899999998</v>
      </c>
      <c r="J717">
        <v>318.66000400000001</v>
      </c>
      <c r="K717">
        <v>318.66000400000001</v>
      </c>
      <c r="L717">
        <v>3966400000</v>
      </c>
    </row>
    <row r="718" spans="1:12" x14ac:dyDescent="0.25">
      <c r="A718" t="str">
        <f t="shared" si="44"/>
        <v>S&amp;P5001987FALSEFALSE</v>
      </c>
      <c r="B718" t="s">
        <v>12</v>
      </c>
      <c r="C718" t="b">
        <f t="shared" si="45"/>
        <v>0</v>
      </c>
      <c r="D718" t="b">
        <f t="shared" si="46"/>
        <v>0</v>
      </c>
      <c r="E718">
        <f t="shared" si="47"/>
        <v>1987</v>
      </c>
      <c r="F718" s="1">
        <v>31990</v>
      </c>
      <c r="G718">
        <v>318.61999500000002</v>
      </c>
      <c r="H718">
        <v>337.89001500000001</v>
      </c>
      <c r="I718">
        <v>314.51001000000002</v>
      </c>
      <c r="J718">
        <v>329.79998799999998</v>
      </c>
      <c r="K718">
        <v>329.79998799999998</v>
      </c>
      <c r="L718">
        <v>4062400000</v>
      </c>
    </row>
    <row r="719" spans="1:12" x14ac:dyDescent="0.25">
      <c r="A719" t="str">
        <f t="shared" si="44"/>
        <v>S&amp;P5001987FALSEFALSE</v>
      </c>
      <c r="B719" t="s">
        <v>12</v>
      </c>
      <c r="C719" t="b">
        <f t="shared" si="45"/>
        <v>0</v>
      </c>
      <c r="D719" t="b">
        <f t="shared" si="46"/>
        <v>0</v>
      </c>
      <c r="E719">
        <f t="shared" si="47"/>
        <v>1987</v>
      </c>
      <c r="F719" s="1">
        <v>32021</v>
      </c>
      <c r="G719">
        <v>329.80999800000001</v>
      </c>
      <c r="H719">
        <v>332.17999300000002</v>
      </c>
      <c r="I719">
        <v>308.55999800000001</v>
      </c>
      <c r="J719">
        <v>321.82998700000002</v>
      </c>
      <c r="K719">
        <v>321.82998700000002</v>
      </c>
      <c r="L719">
        <v>3723200000</v>
      </c>
    </row>
    <row r="720" spans="1:12" x14ac:dyDescent="0.25">
      <c r="A720" t="str">
        <f t="shared" si="44"/>
        <v>S&amp;P5001987FALSEFALSE</v>
      </c>
      <c r="B720" t="s">
        <v>12</v>
      </c>
      <c r="C720" t="b">
        <f t="shared" si="45"/>
        <v>0</v>
      </c>
      <c r="D720" t="b">
        <f t="shared" si="46"/>
        <v>0</v>
      </c>
      <c r="E720">
        <f t="shared" si="47"/>
        <v>1987</v>
      </c>
      <c r="F720" s="1">
        <v>32051</v>
      </c>
      <c r="G720">
        <v>321.82998700000002</v>
      </c>
      <c r="H720">
        <v>328.94000199999999</v>
      </c>
      <c r="I720">
        <v>216.46000699999999</v>
      </c>
      <c r="J720">
        <v>251.78999300000001</v>
      </c>
      <c r="K720">
        <v>251.78999300000001</v>
      </c>
      <c r="L720">
        <v>6094500000</v>
      </c>
    </row>
    <row r="721" spans="1:12" x14ac:dyDescent="0.25">
      <c r="A721" t="str">
        <f t="shared" si="44"/>
        <v>S&amp;P5001987FALSEFALSE</v>
      </c>
      <c r="B721" t="s">
        <v>12</v>
      </c>
      <c r="C721" t="b">
        <f t="shared" si="45"/>
        <v>0</v>
      </c>
      <c r="D721" t="b">
        <f t="shared" si="46"/>
        <v>0</v>
      </c>
      <c r="E721">
        <f t="shared" si="47"/>
        <v>1987</v>
      </c>
      <c r="F721" s="1">
        <v>32082</v>
      </c>
      <c r="G721">
        <v>251.729996</v>
      </c>
      <c r="H721">
        <v>257.209991</v>
      </c>
      <c r="I721">
        <v>225.75</v>
      </c>
      <c r="J721">
        <v>230.300003</v>
      </c>
      <c r="K721">
        <v>230.300003</v>
      </c>
      <c r="L721">
        <v>3589530000</v>
      </c>
    </row>
    <row r="722" spans="1:12" x14ac:dyDescent="0.25">
      <c r="A722" t="str">
        <f t="shared" si="44"/>
        <v>S&amp;P5001987FALSETRUE</v>
      </c>
      <c r="B722" t="s">
        <v>12</v>
      </c>
      <c r="C722" t="b">
        <f t="shared" si="45"/>
        <v>0</v>
      </c>
      <c r="D722" t="b">
        <f t="shared" si="46"/>
        <v>1</v>
      </c>
      <c r="E722">
        <f t="shared" si="47"/>
        <v>1987</v>
      </c>
      <c r="F722" s="1">
        <v>32112</v>
      </c>
      <c r="G722">
        <v>230.320007</v>
      </c>
      <c r="H722">
        <v>253.35000600000001</v>
      </c>
      <c r="I722">
        <v>221.240005</v>
      </c>
      <c r="J722">
        <v>247.08000200000001</v>
      </c>
      <c r="K722">
        <v>247.08000200000001</v>
      </c>
      <c r="L722">
        <v>3926750000</v>
      </c>
    </row>
    <row r="723" spans="1:12" x14ac:dyDescent="0.25">
      <c r="A723" t="str">
        <f t="shared" si="44"/>
        <v>S&amp;P5001988TRUEFALSE</v>
      </c>
      <c r="B723" t="s">
        <v>12</v>
      </c>
      <c r="C723" t="b">
        <f t="shared" si="45"/>
        <v>1</v>
      </c>
      <c r="D723" t="b">
        <f t="shared" si="46"/>
        <v>0</v>
      </c>
      <c r="E723">
        <f t="shared" si="47"/>
        <v>1988</v>
      </c>
      <c r="F723" s="1">
        <v>32143</v>
      </c>
      <c r="G723">
        <v>247.10000600000001</v>
      </c>
      <c r="H723">
        <v>261.77999899999998</v>
      </c>
      <c r="I723">
        <v>240.16999799999999</v>
      </c>
      <c r="J723">
        <v>257.07000699999998</v>
      </c>
      <c r="K723">
        <v>257.07000699999998</v>
      </c>
      <c r="L723">
        <v>3494700000</v>
      </c>
    </row>
    <row r="724" spans="1:12" x14ac:dyDescent="0.25">
      <c r="A724" t="str">
        <f t="shared" si="44"/>
        <v>S&amp;P5001988FALSEFALSE</v>
      </c>
      <c r="B724" t="s">
        <v>12</v>
      </c>
      <c r="C724" t="b">
        <f t="shared" si="45"/>
        <v>0</v>
      </c>
      <c r="D724" t="b">
        <f t="shared" si="46"/>
        <v>0</v>
      </c>
      <c r="E724">
        <f t="shared" si="47"/>
        <v>1988</v>
      </c>
      <c r="F724" s="1">
        <v>32174</v>
      </c>
      <c r="G724">
        <v>257.04998799999998</v>
      </c>
      <c r="H724">
        <v>267.82000699999998</v>
      </c>
      <c r="I724">
        <v>247.820007</v>
      </c>
      <c r="J724">
        <v>267.82000699999998</v>
      </c>
      <c r="K724">
        <v>267.82000699999998</v>
      </c>
      <c r="L724">
        <v>3693240000</v>
      </c>
    </row>
    <row r="725" spans="1:12" x14ac:dyDescent="0.25">
      <c r="A725" t="str">
        <f t="shared" si="44"/>
        <v>S&amp;P5001988FALSEFALSE</v>
      </c>
      <c r="B725" t="s">
        <v>12</v>
      </c>
      <c r="C725" t="b">
        <f t="shared" si="45"/>
        <v>0</v>
      </c>
      <c r="D725" t="b">
        <f t="shared" si="46"/>
        <v>0</v>
      </c>
      <c r="E725">
        <f t="shared" si="47"/>
        <v>1988</v>
      </c>
      <c r="F725" s="1">
        <v>32203</v>
      </c>
      <c r="G725">
        <v>267.82000699999998</v>
      </c>
      <c r="H725">
        <v>272.64001500000001</v>
      </c>
      <c r="I725">
        <v>256.07000699999998</v>
      </c>
      <c r="J725">
        <v>258.89001500000001</v>
      </c>
      <c r="K725">
        <v>258.89001500000001</v>
      </c>
      <c r="L725">
        <v>4052970000</v>
      </c>
    </row>
    <row r="726" spans="1:12" x14ac:dyDescent="0.25">
      <c r="A726" t="str">
        <f t="shared" si="44"/>
        <v>S&amp;P5001988FALSEFALSE</v>
      </c>
      <c r="B726" t="s">
        <v>12</v>
      </c>
      <c r="C726" t="b">
        <f t="shared" si="45"/>
        <v>0</v>
      </c>
      <c r="D726" t="b">
        <f t="shared" si="46"/>
        <v>0</v>
      </c>
      <c r="E726">
        <f t="shared" si="47"/>
        <v>1988</v>
      </c>
      <c r="F726" s="1">
        <v>32234</v>
      </c>
      <c r="G726">
        <v>258.89001500000001</v>
      </c>
      <c r="H726">
        <v>272.04998799999998</v>
      </c>
      <c r="I726">
        <v>254.71000699999999</v>
      </c>
      <c r="J726">
        <v>261.32998700000002</v>
      </c>
      <c r="K726">
        <v>261.32998700000002</v>
      </c>
      <c r="L726">
        <v>3260760000</v>
      </c>
    </row>
    <row r="727" spans="1:12" x14ac:dyDescent="0.25">
      <c r="A727" t="str">
        <f t="shared" si="44"/>
        <v>S&amp;P5001988FALSEFALSE</v>
      </c>
      <c r="B727" t="s">
        <v>12</v>
      </c>
      <c r="C727" t="b">
        <f t="shared" si="45"/>
        <v>0</v>
      </c>
      <c r="D727" t="b">
        <f t="shared" si="46"/>
        <v>0</v>
      </c>
      <c r="E727">
        <f t="shared" si="47"/>
        <v>1988</v>
      </c>
      <c r="F727" s="1">
        <v>32264</v>
      </c>
      <c r="G727">
        <v>261.35998499999999</v>
      </c>
      <c r="H727">
        <v>263.70001200000002</v>
      </c>
      <c r="I727">
        <v>248.85000600000001</v>
      </c>
      <c r="J727">
        <v>262.16000400000001</v>
      </c>
      <c r="K727">
        <v>262.16000400000001</v>
      </c>
      <c r="L727">
        <v>3231370000</v>
      </c>
    </row>
    <row r="728" spans="1:12" x14ac:dyDescent="0.25">
      <c r="A728" t="str">
        <f t="shared" si="44"/>
        <v>S&amp;P5001988FALSEFALSE</v>
      </c>
      <c r="B728" t="s">
        <v>12</v>
      </c>
      <c r="C728" t="b">
        <f t="shared" si="45"/>
        <v>0</v>
      </c>
      <c r="D728" t="b">
        <f t="shared" si="46"/>
        <v>0</v>
      </c>
      <c r="E728">
        <f t="shared" si="47"/>
        <v>1988</v>
      </c>
      <c r="F728" s="1">
        <v>32295</v>
      </c>
      <c r="G728">
        <v>262.16000400000001</v>
      </c>
      <c r="H728">
        <v>276.88000499999998</v>
      </c>
      <c r="I728">
        <v>262.10000600000001</v>
      </c>
      <c r="J728">
        <v>273.5</v>
      </c>
      <c r="K728">
        <v>273.5</v>
      </c>
      <c r="L728">
        <v>4306710000</v>
      </c>
    </row>
    <row r="729" spans="1:12" x14ac:dyDescent="0.25">
      <c r="A729" t="str">
        <f t="shared" si="44"/>
        <v>S&amp;P5001988FALSEFALSE</v>
      </c>
      <c r="B729" t="s">
        <v>12</v>
      </c>
      <c r="C729" t="b">
        <f t="shared" si="45"/>
        <v>0</v>
      </c>
      <c r="D729" t="b">
        <f t="shared" si="46"/>
        <v>0</v>
      </c>
      <c r="E729">
        <f t="shared" si="47"/>
        <v>1988</v>
      </c>
      <c r="F729" s="1">
        <v>32325</v>
      </c>
      <c r="G729">
        <v>273.5</v>
      </c>
      <c r="H729">
        <v>276.35998499999999</v>
      </c>
      <c r="I729">
        <v>262.48001099999999</v>
      </c>
      <c r="J729">
        <v>272.01998900000001</v>
      </c>
      <c r="K729">
        <v>272.01998900000001</v>
      </c>
      <c r="L729">
        <v>3338470000</v>
      </c>
    </row>
    <row r="730" spans="1:12" x14ac:dyDescent="0.25">
      <c r="A730" t="str">
        <f t="shared" si="44"/>
        <v>S&amp;P5001988FALSEFALSE</v>
      </c>
      <c r="B730" t="s">
        <v>12</v>
      </c>
      <c r="C730" t="b">
        <f t="shared" si="45"/>
        <v>0</v>
      </c>
      <c r="D730" t="b">
        <f t="shared" si="46"/>
        <v>0</v>
      </c>
      <c r="E730">
        <f t="shared" si="47"/>
        <v>1988</v>
      </c>
      <c r="F730" s="1">
        <v>32356</v>
      </c>
      <c r="G730">
        <v>272.02999899999998</v>
      </c>
      <c r="H730">
        <v>274.20001200000002</v>
      </c>
      <c r="I730">
        <v>256.52999899999998</v>
      </c>
      <c r="J730">
        <v>261.51998900000001</v>
      </c>
      <c r="K730">
        <v>261.51998900000001</v>
      </c>
      <c r="L730">
        <v>3327470000</v>
      </c>
    </row>
    <row r="731" spans="1:12" x14ac:dyDescent="0.25">
      <c r="A731" t="str">
        <f t="shared" si="44"/>
        <v>S&amp;P5001988FALSEFALSE</v>
      </c>
      <c r="B731" t="s">
        <v>12</v>
      </c>
      <c r="C731" t="b">
        <f t="shared" si="45"/>
        <v>0</v>
      </c>
      <c r="D731" t="b">
        <f t="shared" si="46"/>
        <v>0</v>
      </c>
      <c r="E731">
        <f t="shared" si="47"/>
        <v>1988</v>
      </c>
      <c r="F731" s="1">
        <v>32387</v>
      </c>
      <c r="G731">
        <v>261.51998900000001</v>
      </c>
      <c r="H731">
        <v>274.86999500000002</v>
      </c>
      <c r="I731">
        <v>256.98001099999999</v>
      </c>
      <c r="J731">
        <v>271.91000400000001</v>
      </c>
      <c r="K731">
        <v>271.91000400000001</v>
      </c>
      <c r="L731">
        <v>3059450000</v>
      </c>
    </row>
    <row r="732" spans="1:12" x14ac:dyDescent="0.25">
      <c r="A732" t="str">
        <f t="shared" si="44"/>
        <v>S&amp;P5001988FALSEFALSE</v>
      </c>
      <c r="B732" t="s">
        <v>12</v>
      </c>
      <c r="C732" t="b">
        <f t="shared" si="45"/>
        <v>0</v>
      </c>
      <c r="D732" t="b">
        <f t="shared" si="46"/>
        <v>0</v>
      </c>
      <c r="E732">
        <f t="shared" si="47"/>
        <v>1988</v>
      </c>
      <c r="F732" s="1">
        <v>32417</v>
      </c>
      <c r="G732">
        <v>271.89001500000001</v>
      </c>
      <c r="H732">
        <v>283.95001200000002</v>
      </c>
      <c r="I732">
        <v>268.83999599999999</v>
      </c>
      <c r="J732">
        <v>278.97000100000002</v>
      </c>
      <c r="K732">
        <v>278.97000100000002</v>
      </c>
      <c r="L732">
        <v>3415160000</v>
      </c>
    </row>
    <row r="733" spans="1:12" x14ac:dyDescent="0.25">
      <c r="A733" t="str">
        <f t="shared" si="44"/>
        <v>S&amp;P5001988FALSEFALSE</v>
      </c>
      <c r="B733" t="s">
        <v>12</v>
      </c>
      <c r="C733" t="b">
        <f t="shared" si="45"/>
        <v>0</v>
      </c>
      <c r="D733" t="b">
        <f t="shared" si="46"/>
        <v>0</v>
      </c>
      <c r="E733">
        <f t="shared" si="47"/>
        <v>1988</v>
      </c>
      <c r="F733" s="1">
        <v>32448</v>
      </c>
      <c r="G733">
        <v>278.97000100000002</v>
      </c>
      <c r="H733">
        <v>280.36999500000002</v>
      </c>
      <c r="I733">
        <v>262.85000600000001</v>
      </c>
      <c r="J733">
        <v>273.70001200000002</v>
      </c>
      <c r="K733">
        <v>273.70001200000002</v>
      </c>
      <c r="L733">
        <v>2822820000</v>
      </c>
    </row>
    <row r="734" spans="1:12" x14ac:dyDescent="0.25">
      <c r="A734" t="str">
        <f t="shared" si="44"/>
        <v>S&amp;P5001988FALSETRUE</v>
      </c>
      <c r="B734" t="s">
        <v>12</v>
      </c>
      <c r="C734" t="b">
        <f t="shared" si="45"/>
        <v>0</v>
      </c>
      <c r="D734" t="b">
        <f t="shared" si="46"/>
        <v>1</v>
      </c>
      <c r="E734">
        <f t="shared" si="47"/>
        <v>1988</v>
      </c>
      <c r="F734" s="1">
        <v>32478</v>
      </c>
      <c r="G734">
        <v>273.67999300000002</v>
      </c>
      <c r="H734">
        <v>280.45001200000002</v>
      </c>
      <c r="I734">
        <v>270.47000100000002</v>
      </c>
      <c r="J734">
        <v>277.72000100000002</v>
      </c>
      <c r="K734">
        <v>277.72000100000002</v>
      </c>
      <c r="L734">
        <v>2844900000</v>
      </c>
    </row>
    <row r="735" spans="1:12" x14ac:dyDescent="0.25">
      <c r="A735" t="str">
        <f t="shared" si="44"/>
        <v>S&amp;P5001989TRUEFALSE</v>
      </c>
      <c r="B735" t="s">
        <v>12</v>
      </c>
      <c r="C735" t="b">
        <f t="shared" si="45"/>
        <v>1</v>
      </c>
      <c r="D735" t="b">
        <f t="shared" si="46"/>
        <v>0</v>
      </c>
      <c r="E735">
        <f t="shared" si="47"/>
        <v>1989</v>
      </c>
      <c r="F735" s="1">
        <v>32509</v>
      </c>
      <c r="G735">
        <v>277.72000100000002</v>
      </c>
      <c r="H735">
        <v>297.51001000000002</v>
      </c>
      <c r="I735">
        <v>273.80999800000001</v>
      </c>
      <c r="J735">
        <v>297.47000100000002</v>
      </c>
      <c r="K735">
        <v>297.47000100000002</v>
      </c>
      <c r="L735">
        <v>3532220000</v>
      </c>
    </row>
    <row r="736" spans="1:12" x14ac:dyDescent="0.25">
      <c r="A736" t="str">
        <f t="shared" si="44"/>
        <v>S&amp;P5001989FALSEFALSE</v>
      </c>
      <c r="B736" t="s">
        <v>12</v>
      </c>
      <c r="C736" t="b">
        <f t="shared" si="45"/>
        <v>0</v>
      </c>
      <c r="D736" t="b">
        <f t="shared" si="46"/>
        <v>0</v>
      </c>
      <c r="E736">
        <f t="shared" si="47"/>
        <v>1989</v>
      </c>
      <c r="F736" s="1">
        <v>32540</v>
      </c>
      <c r="G736">
        <v>297.47000100000002</v>
      </c>
      <c r="H736">
        <v>300.57000699999998</v>
      </c>
      <c r="I736">
        <v>286.26001000000002</v>
      </c>
      <c r="J736">
        <v>288.85998499999999</v>
      </c>
      <c r="K736">
        <v>288.85998499999999</v>
      </c>
      <c r="L736">
        <v>3216280000</v>
      </c>
    </row>
    <row r="737" spans="1:12" x14ac:dyDescent="0.25">
      <c r="A737" t="str">
        <f t="shared" si="44"/>
        <v>S&amp;P5001989FALSEFALSE</v>
      </c>
      <c r="B737" t="s">
        <v>12</v>
      </c>
      <c r="C737" t="b">
        <f t="shared" si="45"/>
        <v>0</v>
      </c>
      <c r="D737" t="b">
        <f t="shared" si="46"/>
        <v>0</v>
      </c>
      <c r="E737">
        <f t="shared" si="47"/>
        <v>1989</v>
      </c>
      <c r="F737" s="1">
        <v>32568</v>
      </c>
      <c r="G737">
        <v>288.85998499999999</v>
      </c>
      <c r="H737">
        <v>299.98998999999998</v>
      </c>
      <c r="I737">
        <v>286.459991</v>
      </c>
      <c r="J737">
        <v>294.86999500000002</v>
      </c>
      <c r="K737">
        <v>294.86999500000002</v>
      </c>
      <c r="L737">
        <v>3504530000</v>
      </c>
    </row>
    <row r="738" spans="1:12" x14ac:dyDescent="0.25">
      <c r="A738" t="str">
        <f t="shared" si="44"/>
        <v>S&amp;P5001989FALSEFALSE</v>
      </c>
      <c r="B738" t="s">
        <v>12</v>
      </c>
      <c r="C738" t="b">
        <f t="shared" si="45"/>
        <v>0</v>
      </c>
      <c r="D738" t="b">
        <f t="shared" si="46"/>
        <v>0</v>
      </c>
      <c r="E738">
        <f t="shared" si="47"/>
        <v>1989</v>
      </c>
      <c r="F738" s="1">
        <v>32599</v>
      </c>
      <c r="G738">
        <v>294.86999500000002</v>
      </c>
      <c r="H738">
        <v>310.45001200000002</v>
      </c>
      <c r="I738">
        <v>294.35000600000001</v>
      </c>
      <c r="J738">
        <v>309.64001500000001</v>
      </c>
      <c r="K738">
        <v>309.64001500000001</v>
      </c>
      <c r="L738">
        <v>3237250000</v>
      </c>
    </row>
    <row r="739" spans="1:12" x14ac:dyDescent="0.25">
      <c r="A739" t="str">
        <f t="shared" si="44"/>
        <v>S&amp;P5001989FALSEFALSE</v>
      </c>
      <c r="B739" t="s">
        <v>12</v>
      </c>
      <c r="C739" t="b">
        <f t="shared" si="45"/>
        <v>0</v>
      </c>
      <c r="D739" t="b">
        <f t="shared" si="46"/>
        <v>0</v>
      </c>
      <c r="E739">
        <f t="shared" si="47"/>
        <v>1989</v>
      </c>
      <c r="F739" s="1">
        <v>32629</v>
      </c>
      <c r="G739">
        <v>309.64001500000001</v>
      </c>
      <c r="H739">
        <v>323.05999800000001</v>
      </c>
      <c r="I739">
        <v>304.05999800000001</v>
      </c>
      <c r="J739">
        <v>320.51998900000001</v>
      </c>
      <c r="K739">
        <v>320.51998900000001</v>
      </c>
      <c r="L739">
        <v>3747320000</v>
      </c>
    </row>
    <row r="740" spans="1:12" x14ac:dyDescent="0.25">
      <c r="A740" t="str">
        <f t="shared" si="44"/>
        <v>S&amp;P5001989FALSEFALSE</v>
      </c>
      <c r="B740" t="s">
        <v>12</v>
      </c>
      <c r="C740" t="b">
        <f t="shared" si="45"/>
        <v>0</v>
      </c>
      <c r="D740" t="b">
        <f t="shared" si="46"/>
        <v>0</v>
      </c>
      <c r="E740">
        <f t="shared" si="47"/>
        <v>1989</v>
      </c>
      <c r="F740" s="1">
        <v>32660</v>
      </c>
      <c r="G740">
        <v>320.51001000000002</v>
      </c>
      <c r="H740">
        <v>329.19000199999999</v>
      </c>
      <c r="I740">
        <v>314.38000499999998</v>
      </c>
      <c r="J740">
        <v>317.98001099999999</v>
      </c>
      <c r="K740">
        <v>317.98001099999999</v>
      </c>
      <c r="L740">
        <v>3966590000</v>
      </c>
    </row>
    <row r="741" spans="1:12" x14ac:dyDescent="0.25">
      <c r="A741" t="str">
        <f t="shared" si="44"/>
        <v>S&amp;P5001989FALSEFALSE</v>
      </c>
      <c r="B741" t="s">
        <v>12</v>
      </c>
      <c r="C741" t="b">
        <f t="shared" si="45"/>
        <v>0</v>
      </c>
      <c r="D741" t="b">
        <f t="shared" si="46"/>
        <v>0</v>
      </c>
      <c r="E741">
        <f t="shared" si="47"/>
        <v>1989</v>
      </c>
      <c r="F741" s="1">
        <v>32690</v>
      </c>
      <c r="G741">
        <v>317.98001099999999</v>
      </c>
      <c r="H741">
        <v>346.07998700000002</v>
      </c>
      <c r="I741">
        <v>317.26001000000002</v>
      </c>
      <c r="J741">
        <v>346.07998700000002</v>
      </c>
      <c r="K741">
        <v>346.07998700000002</v>
      </c>
      <c r="L741">
        <v>3249030000</v>
      </c>
    </row>
    <row r="742" spans="1:12" x14ac:dyDescent="0.25">
      <c r="A742" t="str">
        <f t="shared" si="44"/>
        <v>S&amp;P5001989FALSEFALSE</v>
      </c>
      <c r="B742" t="s">
        <v>12</v>
      </c>
      <c r="C742" t="b">
        <f t="shared" si="45"/>
        <v>0</v>
      </c>
      <c r="D742" t="b">
        <f t="shared" si="46"/>
        <v>0</v>
      </c>
      <c r="E742">
        <f t="shared" si="47"/>
        <v>1989</v>
      </c>
      <c r="F742" s="1">
        <v>32721</v>
      </c>
      <c r="G742">
        <v>346.07998700000002</v>
      </c>
      <c r="H742">
        <v>352.73001099999999</v>
      </c>
      <c r="I742">
        <v>339</v>
      </c>
      <c r="J742">
        <v>351.45001200000002</v>
      </c>
      <c r="K742">
        <v>351.45001200000002</v>
      </c>
      <c r="L742">
        <v>3949100000</v>
      </c>
    </row>
    <row r="743" spans="1:12" x14ac:dyDescent="0.25">
      <c r="A743" t="str">
        <f t="shared" si="44"/>
        <v>S&amp;P5001989FALSEFALSE</v>
      </c>
      <c r="B743" t="s">
        <v>12</v>
      </c>
      <c r="C743" t="b">
        <f t="shared" si="45"/>
        <v>0</v>
      </c>
      <c r="D743" t="b">
        <f t="shared" si="46"/>
        <v>0</v>
      </c>
      <c r="E743">
        <f t="shared" si="47"/>
        <v>1989</v>
      </c>
      <c r="F743" s="1">
        <v>32752</v>
      </c>
      <c r="G743">
        <v>351.45001200000002</v>
      </c>
      <c r="H743">
        <v>354.13000499999998</v>
      </c>
      <c r="I743">
        <v>341.36999500000002</v>
      </c>
      <c r="J743">
        <v>349.14999399999999</v>
      </c>
      <c r="K743">
        <v>349.14999399999999</v>
      </c>
      <c r="L743">
        <v>3035020000</v>
      </c>
    </row>
    <row r="744" spans="1:12" x14ac:dyDescent="0.25">
      <c r="A744" t="str">
        <f t="shared" si="44"/>
        <v>S&amp;P5001989FALSEFALSE</v>
      </c>
      <c r="B744" t="s">
        <v>12</v>
      </c>
      <c r="C744" t="b">
        <f t="shared" si="45"/>
        <v>0</v>
      </c>
      <c r="D744" t="b">
        <f t="shared" si="46"/>
        <v>0</v>
      </c>
      <c r="E744">
        <f t="shared" si="47"/>
        <v>1989</v>
      </c>
      <c r="F744" s="1">
        <v>32782</v>
      </c>
      <c r="G744">
        <v>349.14999399999999</v>
      </c>
      <c r="H744">
        <v>360.44000199999999</v>
      </c>
      <c r="I744">
        <v>327.11999500000002</v>
      </c>
      <c r="J744">
        <v>340.35998499999999</v>
      </c>
      <c r="K744">
        <v>340.35998499999999</v>
      </c>
      <c r="L744">
        <v>4012670000</v>
      </c>
    </row>
    <row r="745" spans="1:12" x14ac:dyDescent="0.25">
      <c r="A745" t="str">
        <f t="shared" si="44"/>
        <v>S&amp;P5001989FALSEFALSE</v>
      </c>
      <c r="B745" t="s">
        <v>12</v>
      </c>
      <c r="C745" t="b">
        <f t="shared" si="45"/>
        <v>0</v>
      </c>
      <c r="D745" t="b">
        <f t="shared" si="46"/>
        <v>0</v>
      </c>
      <c r="E745">
        <f t="shared" si="47"/>
        <v>1989</v>
      </c>
      <c r="F745" s="1">
        <v>32813</v>
      </c>
      <c r="G745">
        <v>340.35998499999999</v>
      </c>
      <c r="H745">
        <v>346.5</v>
      </c>
      <c r="I745">
        <v>330.91000400000001</v>
      </c>
      <c r="J745">
        <v>345.98998999999998</v>
      </c>
      <c r="K745">
        <v>345.98998999999998</v>
      </c>
      <c r="L745">
        <v>3032160000</v>
      </c>
    </row>
    <row r="746" spans="1:12" x14ac:dyDescent="0.25">
      <c r="A746" t="str">
        <f t="shared" si="44"/>
        <v>S&amp;P5001989FALSETRUE</v>
      </c>
      <c r="B746" t="s">
        <v>12</v>
      </c>
      <c r="C746" t="b">
        <f t="shared" si="45"/>
        <v>0</v>
      </c>
      <c r="D746" t="b">
        <f t="shared" si="46"/>
        <v>1</v>
      </c>
      <c r="E746">
        <f t="shared" si="47"/>
        <v>1989</v>
      </c>
      <c r="F746" s="1">
        <v>32843</v>
      </c>
      <c r="G746">
        <v>346.01001000000002</v>
      </c>
      <c r="H746">
        <v>354.10000600000001</v>
      </c>
      <c r="I746">
        <v>339.63000499999998</v>
      </c>
      <c r="J746">
        <v>353.39999399999999</v>
      </c>
      <c r="K746">
        <v>353.39999399999999</v>
      </c>
      <c r="L746">
        <v>3213420000</v>
      </c>
    </row>
    <row r="747" spans="1:12" x14ac:dyDescent="0.25">
      <c r="A747" t="str">
        <f t="shared" si="44"/>
        <v>S&amp;P5001990TRUEFALSE</v>
      </c>
      <c r="B747" t="s">
        <v>12</v>
      </c>
      <c r="C747" t="b">
        <f t="shared" si="45"/>
        <v>1</v>
      </c>
      <c r="D747" t="b">
        <f t="shared" si="46"/>
        <v>0</v>
      </c>
      <c r="E747">
        <f t="shared" si="47"/>
        <v>1990</v>
      </c>
      <c r="F747" s="1">
        <v>32874</v>
      </c>
      <c r="G747">
        <v>353.39999399999999</v>
      </c>
      <c r="H747">
        <v>360.58999599999999</v>
      </c>
      <c r="I747">
        <v>319.82998700000002</v>
      </c>
      <c r="J747">
        <v>329.07998700000002</v>
      </c>
      <c r="K747">
        <v>329.07998700000002</v>
      </c>
      <c r="L747">
        <v>3793250000</v>
      </c>
    </row>
    <row r="748" spans="1:12" x14ac:dyDescent="0.25">
      <c r="A748" t="str">
        <f t="shared" si="44"/>
        <v>S&amp;P5001990FALSEFALSE</v>
      </c>
      <c r="B748" t="s">
        <v>12</v>
      </c>
      <c r="C748" t="b">
        <f t="shared" si="45"/>
        <v>0</v>
      </c>
      <c r="D748" t="b">
        <f t="shared" si="46"/>
        <v>0</v>
      </c>
      <c r="E748">
        <f t="shared" si="47"/>
        <v>1990</v>
      </c>
      <c r="F748" s="1">
        <v>32905</v>
      </c>
      <c r="G748">
        <v>329.07998700000002</v>
      </c>
      <c r="H748">
        <v>336.08999599999999</v>
      </c>
      <c r="I748">
        <v>322.10000600000001</v>
      </c>
      <c r="J748">
        <v>331.89001500000001</v>
      </c>
      <c r="K748">
        <v>331.89001500000001</v>
      </c>
      <c r="L748">
        <v>2961970000</v>
      </c>
    </row>
    <row r="749" spans="1:12" x14ac:dyDescent="0.25">
      <c r="A749" t="str">
        <f t="shared" si="44"/>
        <v>S&amp;P5001990FALSEFALSE</v>
      </c>
      <c r="B749" t="s">
        <v>12</v>
      </c>
      <c r="C749" t="b">
        <f t="shared" si="45"/>
        <v>0</v>
      </c>
      <c r="D749" t="b">
        <f t="shared" si="46"/>
        <v>0</v>
      </c>
      <c r="E749">
        <f t="shared" si="47"/>
        <v>1990</v>
      </c>
      <c r="F749" s="1">
        <v>32933</v>
      </c>
      <c r="G749">
        <v>331.89001500000001</v>
      </c>
      <c r="H749">
        <v>344.48998999999998</v>
      </c>
      <c r="I749">
        <v>331.07998700000002</v>
      </c>
      <c r="J749">
        <v>339.94000199999999</v>
      </c>
      <c r="K749">
        <v>339.94000199999999</v>
      </c>
      <c r="L749">
        <v>3283280000</v>
      </c>
    </row>
    <row r="750" spans="1:12" x14ac:dyDescent="0.25">
      <c r="A750" t="str">
        <f t="shared" si="44"/>
        <v>S&amp;P5001990FALSEFALSE</v>
      </c>
      <c r="B750" t="s">
        <v>12</v>
      </c>
      <c r="C750" t="b">
        <f t="shared" si="45"/>
        <v>0</v>
      </c>
      <c r="D750" t="b">
        <f t="shared" si="46"/>
        <v>0</v>
      </c>
      <c r="E750">
        <f t="shared" si="47"/>
        <v>1990</v>
      </c>
      <c r="F750" s="1">
        <v>32964</v>
      </c>
      <c r="G750">
        <v>339.94000199999999</v>
      </c>
      <c r="H750">
        <v>347.29998799999998</v>
      </c>
      <c r="I750">
        <v>327.76001000000002</v>
      </c>
      <c r="J750">
        <v>330.79998799999998</v>
      </c>
      <c r="K750">
        <v>330.79998799999998</v>
      </c>
      <c r="L750">
        <v>2801220000</v>
      </c>
    </row>
    <row r="751" spans="1:12" x14ac:dyDescent="0.25">
      <c r="A751" t="str">
        <f t="shared" si="44"/>
        <v>S&amp;P5001990FALSEFALSE</v>
      </c>
      <c r="B751" t="s">
        <v>12</v>
      </c>
      <c r="C751" t="b">
        <f t="shared" si="45"/>
        <v>0</v>
      </c>
      <c r="D751" t="b">
        <f t="shared" si="46"/>
        <v>0</v>
      </c>
      <c r="E751">
        <f t="shared" si="47"/>
        <v>1990</v>
      </c>
      <c r="F751" s="1">
        <v>32994</v>
      </c>
      <c r="G751">
        <v>330.79998799999998</v>
      </c>
      <c r="H751">
        <v>362.26001000000002</v>
      </c>
      <c r="I751">
        <v>330.79998799999998</v>
      </c>
      <c r="J751">
        <v>361.23001099999999</v>
      </c>
      <c r="K751">
        <v>361.23001099999999</v>
      </c>
      <c r="L751">
        <v>3596680000</v>
      </c>
    </row>
    <row r="752" spans="1:12" x14ac:dyDescent="0.25">
      <c r="A752" t="str">
        <f t="shared" si="44"/>
        <v>S&amp;P5001990FALSEFALSE</v>
      </c>
      <c r="B752" t="s">
        <v>12</v>
      </c>
      <c r="C752" t="b">
        <f t="shared" si="45"/>
        <v>0</v>
      </c>
      <c r="D752" t="b">
        <f t="shared" si="46"/>
        <v>0</v>
      </c>
      <c r="E752">
        <f t="shared" si="47"/>
        <v>1990</v>
      </c>
      <c r="F752" s="1">
        <v>33025</v>
      </c>
      <c r="G752">
        <v>361.26001000000002</v>
      </c>
      <c r="H752">
        <v>368.77999899999998</v>
      </c>
      <c r="I752">
        <v>351.23001099999999</v>
      </c>
      <c r="J752">
        <v>358.01998900000001</v>
      </c>
      <c r="K752">
        <v>358.01998900000001</v>
      </c>
      <c r="L752">
        <v>3226280000</v>
      </c>
    </row>
    <row r="753" spans="1:12" x14ac:dyDescent="0.25">
      <c r="A753" t="str">
        <f t="shared" si="44"/>
        <v>S&amp;P5001990FALSEFALSE</v>
      </c>
      <c r="B753" t="s">
        <v>12</v>
      </c>
      <c r="C753" t="b">
        <f t="shared" si="45"/>
        <v>0</v>
      </c>
      <c r="D753" t="b">
        <f t="shared" si="46"/>
        <v>0</v>
      </c>
      <c r="E753">
        <f t="shared" si="47"/>
        <v>1990</v>
      </c>
      <c r="F753" s="1">
        <v>33055</v>
      </c>
      <c r="G753">
        <v>358.01998900000001</v>
      </c>
      <c r="H753">
        <v>369.77999899999998</v>
      </c>
      <c r="I753">
        <v>350.08999599999999</v>
      </c>
      <c r="J753">
        <v>356.14999399999999</v>
      </c>
      <c r="K753">
        <v>356.14999399999999</v>
      </c>
      <c r="L753">
        <v>3373540000</v>
      </c>
    </row>
    <row r="754" spans="1:12" x14ac:dyDescent="0.25">
      <c r="A754" t="str">
        <f t="shared" si="44"/>
        <v>S&amp;P5001990FALSEFALSE</v>
      </c>
      <c r="B754" t="s">
        <v>12</v>
      </c>
      <c r="C754" t="b">
        <f t="shared" si="45"/>
        <v>0</v>
      </c>
      <c r="D754" t="b">
        <f t="shared" si="46"/>
        <v>0</v>
      </c>
      <c r="E754">
        <f t="shared" si="47"/>
        <v>1990</v>
      </c>
      <c r="F754" s="1">
        <v>33086</v>
      </c>
      <c r="G754">
        <v>356.14999399999999</v>
      </c>
      <c r="H754">
        <v>357.35000600000001</v>
      </c>
      <c r="I754">
        <v>306.17999300000002</v>
      </c>
      <c r="J754">
        <v>322.55999800000001</v>
      </c>
      <c r="K754">
        <v>322.55999800000001</v>
      </c>
      <c r="L754">
        <v>4020730000</v>
      </c>
    </row>
    <row r="755" spans="1:12" x14ac:dyDescent="0.25">
      <c r="A755" t="str">
        <f t="shared" si="44"/>
        <v>S&amp;P5001990FALSEFALSE</v>
      </c>
      <c r="B755" t="s">
        <v>12</v>
      </c>
      <c r="C755" t="b">
        <f t="shared" si="45"/>
        <v>0</v>
      </c>
      <c r="D755" t="b">
        <f t="shared" si="46"/>
        <v>0</v>
      </c>
      <c r="E755">
        <f t="shared" si="47"/>
        <v>1990</v>
      </c>
      <c r="F755" s="1">
        <v>33117</v>
      </c>
      <c r="G755">
        <v>322.55999800000001</v>
      </c>
      <c r="H755">
        <v>326.52999899999998</v>
      </c>
      <c r="I755">
        <v>295.98001099999999</v>
      </c>
      <c r="J755">
        <v>306.04998799999998</v>
      </c>
      <c r="K755">
        <v>306.04998799999998</v>
      </c>
      <c r="L755">
        <v>2687280000</v>
      </c>
    </row>
    <row r="756" spans="1:12" x14ac:dyDescent="0.25">
      <c r="A756" t="str">
        <f t="shared" si="44"/>
        <v>S&amp;P5001990FALSEFALSE</v>
      </c>
      <c r="B756" t="s">
        <v>12</v>
      </c>
      <c r="C756" t="b">
        <f t="shared" si="45"/>
        <v>0</v>
      </c>
      <c r="D756" t="b">
        <f t="shared" si="46"/>
        <v>0</v>
      </c>
      <c r="E756">
        <f t="shared" si="47"/>
        <v>1990</v>
      </c>
      <c r="F756" s="1">
        <v>33147</v>
      </c>
      <c r="G756">
        <v>306.10000600000001</v>
      </c>
      <c r="H756">
        <v>319.69000199999999</v>
      </c>
      <c r="I756">
        <v>294.51001000000002</v>
      </c>
      <c r="J756">
        <v>304</v>
      </c>
      <c r="K756">
        <v>304</v>
      </c>
      <c r="L756">
        <v>3671900000</v>
      </c>
    </row>
    <row r="757" spans="1:12" x14ac:dyDescent="0.25">
      <c r="A757" t="str">
        <f t="shared" si="44"/>
        <v>S&amp;P5001990FALSEFALSE</v>
      </c>
      <c r="B757" t="s">
        <v>12</v>
      </c>
      <c r="C757" t="b">
        <f t="shared" si="45"/>
        <v>0</v>
      </c>
      <c r="D757" t="b">
        <f t="shared" si="46"/>
        <v>0</v>
      </c>
      <c r="E757">
        <f t="shared" si="47"/>
        <v>1990</v>
      </c>
      <c r="F757" s="1">
        <v>33178</v>
      </c>
      <c r="G757">
        <v>303.98998999999998</v>
      </c>
      <c r="H757">
        <v>323.01998900000001</v>
      </c>
      <c r="I757">
        <v>301.60998499999999</v>
      </c>
      <c r="J757">
        <v>322.22000100000002</v>
      </c>
      <c r="K757">
        <v>322.22000100000002</v>
      </c>
      <c r="L757">
        <v>3149770000</v>
      </c>
    </row>
    <row r="758" spans="1:12" x14ac:dyDescent="0.25">
      <c r="A758" t="str">
        <f t="shared" si="44"/>
        <v>S&amp;P5001990FALSETRUE</v>
      </c>
      <c r="B758" t="s">
        <v>12</v>
      </c>
      <c r="C758" t="b">
        <f t="shared" si="45"/>
        <v>0</v>
      </c>
      <c r="D758" t="b">
        <f t="shared" si="46"/>
        <v>1</v>
      </c>
      <c r="E758">
        <f t="shared" si="47"/>
        <v>1990</v>
      </c>
      <c r="F758" s="1">
        <v>33208</v>
      </c>
      <c r="G758">
        <v>322.23001099999999</v>
      </c>
      <c r="H758">
        <v>333.98001099999999</v>
      </c>
      <c r="I758">
        <v>321.97000100000002</v>
      </c>
      <c r="J758">
        <v>330.22000100000002</v>
      </c>
      <c r="K758">
        <v>330.22000100000002</v>
      </c>
      <c r="L758">
        <v>3116830000</v>
      </c>
    </row>
    <row r="759" spans="1:12" x14ac:dyDescent="0.25">
      <c r="A759" t="str">
        <f t="shared" si="44"/>
        <v>S&amp;P5001991TRUEFALSE</v>
      </c>
      <c r="B759" t="s">
        <v>12</v>
      </c>
      <c r="C759" t="b">
        <f t="shared" si="45"/>
        <v>1</v>
      </c>
      <c r="D759" t="b">
        <f t="shared" si="46"/>
        <v>0</v>
      </c>
      <c r="E759">
        <f t="shared" si="47"/>
        <v>1991</v>
      </c>
      <c r="F759" s="1">
        <v>33239</v>
      </c>
      <c r="G759">
        <v>330.20001200000002</v>
      </c>
      <c r="H759">
        <v>343.92999300000002</v>
      </c>
      <c r="I759">
        <v>309.35000600000001</v>
      </c>
      <c r="J759">
        <v>343.92999300000002</v>
      </c>
      <c r="K759">
        <v>343.92999300000002</v>
      </c>
      <c r="L759">
        <v>3660240000</v>
      </c>
    </row>
    <row r="760" spans="1:12" x14ac:dyDescent="0.25">
      <c r="A760" t="str">
        <f t="shared" si="44"/>
        <v>S&amp;P5001991FALSEFALSE</v>
      </c>
      <c r="B760" t="s">
        <v>12</v>
      </c>
      <c r="C760" t="b">
        <f t="shared" si="45"/>
        <v>0</v>
      </c>
      <c r="D760" t="b">
        <f t="shared" si="46"/>
        <v>0</v>
      </c>
      <c r="E760">
        <f t="shared" si="47"/>
        <v>1991</v>
      </c>
      <c r="F760" s="1">
        <v>33270</v>
      </c>
      <c r="G760">
        <v>343.91000400000001</v>
      </c>
      <c r="H760">
        <v>370.959991</v>
      </c>
      <c r="I760">
        <v>340.36999500000002</v>
      </c>
      <c r="J760">
        <v>367.07000699999998</v>
      </c>
      <c r="K760">
        <v>367.07000699999998</v>
      </c>
      <c r="L760">
        <v>4303170000</v>
      </c>
    </row>
    <row r="761" spans="1:12" x14ac:dyDescent="0.25">
      <c r="A761" t="str">
        <f t="shared" si="44"/>
        <v>S&amp;P5001991FALSEFALSE</v>
      </c>
      <c r="B761" t="s">
        <v>12</v>
      </c>
      <c r="C761" t="b">
        <f t="shared" si="45"/>
        <v>0</v>
      </c>
      <c r="D761" t="b">
        <f t="shared" si="46"/>
        <v>0</v>
      </c>
      <c r="E761">
        <f t="shared" si="47"/>
        <v>1991</v>
      </c>
      <c r="F761" s="1">
        <v>33298</v>
      </c>
      <c r="G761">
        <v>367.07000699999998</v>
      </c>
      <c r="H761">
        <v>379.66000400000001</v>
      </c>
      <c r="I761">
        <v>363.73001099999999</v>
      </c>
      <c r="J761">
        <v>375.22000100000002</v>
      </c>
      <c r="K761">
        <v>375.22000100000002</v>
      </c>
      <c r="L761">
        <v>3927920000</v>
      </c>
    </row>
    <row r="762" spans="1:12" x14ac:dyDescent="0.25">
      <c r="A762" t="str">
        <f t="shared" si="44"/>
        <v>S&amp;P5001991FALSEFALSE</v>
      </c>
      <c r="B762" t="s">
        <v>12</v>
      </c>
      <c r="C762" t="b">
        <f t="shared" si="45"/>
        <v>0</v>
      </c>
      <c r="D762" t="b">
        <f t="shared" si="46"/>
        <v>0</v>
      </c>
      <c r="E762">
        <f t="shared" si="47"/>
        <v>1991</v>
      </c>
      <c r="F762" s="1">
        <v>33329</v>
      </c>
      <c r="G762">
        <v>375.22000100000002</v>
      </c>
      <c r="H762">
        <v>391.26001000000002</v>
      </c>
      <c r="I762">
        <v>370.26998900000001</v>
      </c>
      <c r="J762">
        <v>375.33999599999999</v>
      </c>
      <c r="K762">
        <v>375.33999599999999</v>
      </c>
      <c r="L762">
        <v>4017200000</v>
      </c>
    </row>
    <row r="763" spans="1:12" x14ac:dyDescent="0.25">
      <c r="A763" t="str">
        <f t="shared" si="44"/>
        <v>S&amp;P5001991FALSEFALSE</v>
      </c>
      <c r="B763" t="s">
        <v>12</v>
      </c>
      <c r="C763" t="b">
        <f t="shared" si="45"/>
        <v>0</v>
      </c>
      <c r="D763" t="b">
        <f t="shared" si="46"/>
        <v>0</v>
      </c>
      <c r="E763">
        <f t="shared" si="47"/>
        <v>1991</v>
      </c>
      <c r="F763" s="1">
        <v>33359</v>
      </c>
      <c r="G763">
        <v>375.35000600000001</v>
      </c>
      <c r="H763">
        <v>389.85000600000001</v>
      </c>
      <c r="I763">
        <v>365.82998700000002</v>
      </c>
      <c r="J763">
        <v>389.82998700000002</v>
      </c>
      <c r="K763">
        <v>389.82998700000002</v>
      </c>
      <c r="L763">
        <v>3739700000</v>
      </c>
    </row>
    <row r="764" spans="1:12" x14ac:dyDescent="0.25">
      <c r="A764" t="str">
        <f t="shared" si="44"/>
        <v>S&amp;P5001991FALSEFALSE</v>
      </c>
      <c r="B764" t="s">
        <v>12</v>
      </c>
      <c r="C764" t="b">
        <f t="shared" si="45"/>
        <v>0</v>
      </c>
      <c r="D764" t="b">
        <f t="shared" si="46"/>
        <v>0</v>
      </c>
      <c r="E764">
        <f t="shared" si="47"/>
        <v>1991</v>
      </c>
      <c r="F764" s="1">
        <v>33390</v>
      </c>
      <c r="G764">
        <v>389.80999800000001</v>
      </c>
      <c r="H764">
        <v>389.80999800000001</v>
      </c>
      <c r="I764">
        <v>367.98001099999999</v>
      </c>
      <c r="J764">
        <v>371.16000400000001</v>
      </c>
      <c r="K764">
        <v>371.16000400000001</v>
      </c>
      <c r="L764">
        <v>3258730000</v>
      </c>
    </row>
    <row r="765" spans="1:12" x14ac:dyDescent="0.25">
      <c r="A765" t="str">
        <f t="shared" si="44"/>
        <v>S&amp;P5001991FALSEFALSE</v>
      </c>
      <c r="B765" t="s">
        <v>12</v>
      </c>
      <c r="C765" t="b">
        <f t="shared" si="45"/>
        <v>0</v>
      </c>
      <c r="D765" t="b">
        <f t="shared" si="46"/>
        <v>0</v>
      </c>
      <c r="E765">
        <f t="shared" si="47"/>
        <v>1991</v>
      </c>
      <c r="F765" s="1">
        <v>33420</v>
      </c>
      <c r="G765">
        <v>371.17999300000002</v>
      </c>
      <c r="H765">
        <v>387.80999800000001</v>
      </c>
      <c r="I765">
        <v>370.92001299999998</v>
      </c>
      <c r="J765">
        <v>387.80999800000001</v>
      </c>
      <c r="K765">
        <v>387.80999800000001</v>
      </c>
      <c r="L765">
        <v>3481570000</v>
      </c>
    </row>
    <row r="766" spans="1:12" x14ac:dyDescent="0.25">
      <c r="A766" t="str">
        <f t="shared" si="44"/>
        <v>S&amp;P5001991FALSEFALSE</v>
      </c>
      <c r="B766" t="s">
        <v>12</v>
      </c>
      <c r="C766" t="b">
        <f t="shared" si="45"/>
        <v>0</v>
      </c>
      <c r="D766" t="b">
        <f t="shared" si="46"/>
        <v>0</v>
      </c>
      <c r="E766">
        <f t="shared" si="47"/>
        <v>1991</v>
      </c>
      <c r="F766" s="1">
        <v>33451</v>
      </c>
      <c r="G766">
        <v>387.80999800000001</v>
      </c>
      <c r="H766">
        <v>396.82000699999998</v>
      </c>
      <c r="I766">
        <v>374.08999599999999</v>
      </c>
      <c r="J766">
        <v>395.42999300000002</v>
      </c>
      <c r="K766">
        <v>395.42999300000002</v>
      </c>
      <c r="L766">
        <v>3713820000</v>
      </c>
    </row>
    <row r="767" spans="1:12" x14ac:dyDescent="0.25">
      <c r="A767" t="str">
        <f t="shared" si="44"/>
        <v>S&amp;P5001991FALSEFALSE</v>
      </c>
      <c r="B767" t="s">
        <v>12</v>
      </c>
      <c r="C767" t="b">
        <f t="shared" si="45"/>
        <v>0</v>
      </c>
      <c r="D767" t="b">
        <f t="shared" si="46"/>
        <v>0</v>
      </c>
      <c r="E767">
        <f t="shared" si="47"/>
        <v>1991</v>
      </c>
      <c r="F767" s="1">
        <v>33482</v>
      </c>
      <c r="G767">
        <v>395.42999300000002</v>
      </c>
      <c r="H767">
        <v>397.61999500000002</v>
      </c>
      <c r="I767">
        <v>382.76998900000001</v>
      </c>
      <c r="J767">
        <v>387.85998499999999</v>
      </c>
      <c r="K767">
        <v>387.85998499999999</v>
      </c>
      <c r="L767">
        <v>3260990000</v>
      </c>
    </row>
    <row r="768" spans="1:12" x14ac:dyDescent="0.25">
      <c r="A768" t="str">
        <f t="shared" si="44"/>
        <v>S&amp;P5001991FALSEFALSE</v>
      </c>
      <c r="B768" t="s">
        <v>12</v>
      </c>
      <c r="C768" t="b">
        <f t="shared" si="45"/>
        <v>0</v>
      </c>
      <c r="D768" t="b">
        <f t="shared" si="46"/>
        <v>0</v>
      </c>
      <c r="E768">
        <f t="shared" si="47"/>
        <v>1991</v>
      </c>
      <c r="F768" s="1">
        <v>33512</v>
      </c>
      <c r="G768">
        <v>387.85998499999999</v>
      </c>
      <c r="H768">
        <v>393.80999800000001</v>
      </c>
      <c r="I768">
        <v>376.10998499999999</v>
      </c>
      <c r="J768">
        <v>392.45001200000002</v>
      </c>
      <c r="K768">
        <v>392.45001200000002</v>
      </c>
      <c r="L768">
        <v>4082380000</v>
      </c>
    </row>
    <row r="769" spans="1:12" x14ac:dyDescent="0.25">
      <c r="A769" t="str">
        <f t="shared" si="44"/>
        <v>S&amp;P5001991FALSEFALSE</v>
      </c>
      <c r="B769" t="s">
        <v>12</v>
      </c>
      <c r="C769" t="b">
        <f t="shared" si="45"/>
        <v>0</v>
      </c>
      <c r="D769" t="b">
        <f t="shared" si="46"/>
        <v>0</v>
      </c>
      <c r="E769">
        <f t="shared" si="47"/>
        <v>1991</v>
      </c>
      <c r="F769" s="1">
        <v>33543</v>
      </c>
      <c r="G769">
        <v>392.459991</v>
      </c>
      <c r="H769">
        <v>398.22000100000002</v>
      </c>
      <c r="I769">
        <v>371.63000499999998</v>
      </c>
      <c r="J769">
        <v>375.22000100000002</v>
      </c>
      <c r="K769">
        <v>375.22000100000002</v>
      </c>
      <c r="L769">
        <v>3737620000</v>
      </c>
    </row>
    <row r="770" spans="1:12" x14ac:dyDescent="0.25">
      <c r="A770" t="str">
        <f t="shared" si="44"/>
        <v>S&amp;P5001991FALSETRUE</v>
      </c>
      <c r="B770" t="s">
        <v>12</v>
      </c>
      <c r="C770" t="b">
        <f t="shared" si="45"/>
        <v>0</v>
      </c>
      <c r="D770" t="b">
        <f t="shared" si="46"/>
        <v>1</v>
      </c>
      <c r="E770">
        <f t="shared" si="47"/>
        <v>1991</v>
      </c>
      <c r="F770" s="1">
        <v>33573</v>
      </c>
      <c r="G770">
        <v>375.10998499999999</v>
      </c>
      <c r="H770">
        <v>418.32000699999998</v>
      </c>
      <c r="I770">
        <v>371.35998499999999</v>
      </c>
      <c r="J770">
        <v>417.08999599999999</v>
      </c>
      <c r="K770">
        <v>417.08999599999999</v>
      </c>
      <c r="L770">
        <v>4155310000</v>
      </c>
    </row>
    <row r="771" spans="1:12" x14ac:dyDescent="0.25">
      <c r="A771" t="str">
        <f t="shared" ref="A771:A834" si="48">B771&amp;E771&amp;C771&amp;D771</f>
        <v>S&amp;P5001992TRUEFALSE</v>
      </c>
      <c r="B771" t="s">
        <v>12</v>
      </c>
      <c r="C771" t="b">
        <f t="shared" ref="C771:C834" si="49">IFERROR(YEAR(F771)&lt;&gt;YEAR(F770),TRUE)</f>
        <v>1</v>
      </c>
      <c r="D771" t="b">
        <f t="shared" ref="D771:D834" si="50">YEAR(F771)&lt;&gt;YEAR(F772)</f>
        <v>0</v>
      </c>
      <c r="E771">
        <f t="shared" ref="E771:E834" si="51">YEAR(F771)</f>
        <v>1992</v>
      </c>
      <c r="F771" s="1">
        <v>33604</v>
      </c>
      <c r="G771">
        <v>417.02999899999998</v>
      </c>
      <c r="H771">
        <v>421.17999300000002</v>
      </c>
      <c r="I771">
        <v>408.64001500000001</v>
      </c>
      <c r="J771">
        <v>408.77999899999998</v>
      </c>
      <c r="K771">
        <v>408.77999899999998</v>
      </c>
      <c r="L771">
        <v>5286280000</v>
      </c>
    </row>
    <row r="772" spans="1:12" x14ac:dyDescent="0.25">
      <c r="A772" t="str">
        <f t="shared" si="48"/>
        <v>S&amp;P5001992FALSEFALSE</v>
      </c>
      <c r="B772" t="s">
        <v>12</v>
      </c>
      <c r="C772" t="b">
        <f t="shared" si="49"/>
        <v>0</v>
      </c>
      <c r="D772" t="b">
        <f t="shared" si="50"/>
        <v>0</v>
      </c>
      <c r="E772">
        <f t="shared" si="51"/>
        <v>1992</v>
      </c>
      <c r="F772" s="1">
        <v>33635</v>
      </c>
      <c r="G772">
        <v>408.790009</v>
      </c>
      <c r="H772">
        <v>418.07998700000002</v>
      </c>
      <c r="I772">
        <v>406.33999599999999</v>
      </c>
      <c r="J772">
        <v>412.70001200000002</v>
      </c>
      <c r="K772">
        <v>412.70001200000002</v>
      </c>
      <c r="L772">
        <v>4267610000</v>
      </c>
    </row>
    <row r="773" spans="1:12" x14ac:dyDescent="0.25">
      <c r="A773" t="str">
        <f t="shared" si="48"/>
        <v>S&amp;P5001992FALSEFALSE</v>
      </c>
      <c r="B773" t="s">
        <v>12</v>
      </c>
      <c r="C773" t="b">
        <f t="shared" si="49"/>
        <v>0</v>
      </c>
      <c r="D773" t="b">
        <f t="shared" si="50"/>
        <v>0</v>
      </c>
      <c r="E773">
        <f t="shared" si="51"/>
        <v>1992</v>
      </c>
      <c r="F773" s="1">
        <v>33664</v>
      </c>
      <c r="G773">
        <v>412.67999300000002</v>
      </c>
      <c r="H773">
        <v>413.77999899999998</v>
      </c>
      <c r="I773">
        <v>401.94000199999999</v>
      </c>
      <c r="J773">
        <v>403.69000199999999</v>
      </c>
      <c r="K773">
        <v>403.69000199999999</v>
      </c>
      <c r="L773">
        <v>4066240000</v>
      </c>
    </row>
    <row r="774" spans="1:12" x14ac:dyDescent="0.25">
      <c r="A774" t="str">
        <f t="shared" si="48"/>
        <v>S&amp;P5001992FALSEFALSE</v>
      </c>
      <c r="B774" t="s">
        <v>12</v>
      </c>
      <c r="C774" t="b">
        <f t="shared" si="49"/>
        <v>0</v>
      </c>
      <c r="D774" t="b">
        <f t="shared" si="50"/>
        <v>0</v>
      </c>
      <c r="E774">
        <f t="shared" si="51"/>
        <v>1992</v>
      </c>
      <c r="F774" s="1">
        <v>33695</v>
      </c>
      <c r="G774">
        <v>403.67001299999998</v>
      </c>
      <c r="H774">
        <v>416.27999899999998</v>
      </c>
      <c r="I774">
        <v>392.41000400000001</v>
      </c>
      <c r="J774">
        <v>414.95001200000002</v>
      </c>
      <c r="K774">
        <v>414.95001200000002</v>
      </c>
      <c r="L774">
        <v>4315840000</v>
      </c>
    </row>
    <row r="775" spans="1:12" x14ac:dyDescent="0.25">
      <c r="A775" t="str">
        <f t="shared" si="48"/>
        <v>S&amp;P5001992FALSEFALSE</v>
      </c>
      <c r="B775" t="s">
        <v>12</v>
      </c>
      <c r="C775" t="b">
        <f t="shared" si="49"/>
        <v>0</v>
      </c>
      <c r="D775" t="b">
        <f t="shared" si="50"/>
        <v>0</v>
      </c>
      <c r="E775">
        <f t="shared" si="51"/>
        <v>1992</v>
      </c>
      <c r="F775" s="1">
        <v>33725</v>
      </c>
      <c r="G775">
        <v>414.95001200000002</v>
      </c>
      <c r="H775">
        <v>418.75</v>
      </c>
      <c r="I775">
        <v>409.85000600000001</v>
      </c>
      <c r="J775">
        <v>415.35000600000001</v>
      </c>
      <c r="K775">
        <v>415.35000600000001</v>
      </c>
      <c r="L775">
        <v>3643980000</v>
      </c>
    </row>
    <row r="776" spans="1:12" x14ac:dyDescent="0.25">
      <c r="A776" t="str">
        <f t="shared" si="48"/>
        <v>S&amp;P5001992FALSEFALSE</v>
      </c>
      <c r="B776" t="s">
        <v>12</v>
      </c>
      <c r="C776" t="b">
        <f t="shared" si="49"/>
        <v>0</v>
      </c>
      <c r="D776" t="b">
        <f t="shared" si="50"/>
        <v>0</v>
      </c>
      <c r="E776">
        <f t="shared" si="51"/>
        <v>1992</v>
      </c>
      <c r="F776" s="1">
        <v>33756</v>
      </c>
      <c r="G776">
        <v>415.35000600000001</v>
      </c>
      <c r="H776">
        <v>417.29998799999998</v>
      </c>
      <c r="I776">
        <v>399.92001299999998</v>
      </c>
      <c r="J776">
        <v>408.14001500000001</v>
      </c>
      <c r="K776">
        <v>408.14001500000001</v>
      </c>
      <c r="L776">
        <v>4259830000</v>
      </c>
    </row>
    <row r="777" spans="1:12" x14ac:dyDescent="0.25">
      <c r="A777" t="str">
        <f t="shared" si="48"/>
        <v>S&amp;P5001992FALSEFALSE</v>
      </c>
      <c r="B777" t="s">
        <v>12</v>
      </c>
      <c r="C777" t="b">
        <f t="shared" si="49"/>
        <v>0</v>
      </c>
      <c r="D777" t="b">
        <f t="shared" si="50"/>
        <v>0</v>
      </c>
      <c r="E777">
        <f t="shared" si="51"/>
        <v>1992</v>
      </c>
      <c r="F777" s="1">
        <v>33786</v>
      </c>
      <c r="G777">
        <v>408.20001200000002</v>
      </c>
      <c r="H777">
        <v>424.79998799999998</v>
      </c>
      <c r="I777">
        <v>407.20001200000002</v>
      </c>
      <c r="J777">
        <v>424.209991</v>
      </c>
      <c r="K777">
        <v>424.209991</v>
      </c>
      <c r="L777">
        <v>4265220000</v>
      </c>
    </row>
    <row r="778" spans="1:12" x14ac:dyDescent="0.25">
      <c r="A778" t="str">
        <f t="shared" si="48"/>
        <v>S&amp;P5001992FALSEFALSE</v>
      </c>
      <c r="B778" t="s">
        <v>12</v>
      </c>
      <c r="C778" t="b">
        <f t="shared" si="49"/>
        <v>0</v>
      </c>
      <c r="D778" t="b">
        <f t="shared" si="50"/>
        <v>0</v>
      </c>
      <c r="E778">
        <f t="shared" si="51"/>
        <v>1992</v>
      </c>
      <c r="F778" s="1">
        <v>33817</v>
      </c>
      <c r="G778">
        <v>424.19000199999999</v>
      </c>
      <c r="H778">
        <v>425.14001500000001</v>
      </c>
      <c r="I778">
        <v>408.29998799999998</v>
      </c>
      <c r="J778">
        <v>414.02999899999998</v>
      </c>
      <c r="K778">
        <v>414.02999899999998</v>
      </c>
      <c r="L778">
        <v>3653820000</v>
      </c>
    </row>
    <row r="779" spans="1:12" x14ac:dyDescent="0.25">
      <c r="A779" t="str">
        <f t="shared" si="48"/>
        <v>S&amp;P5001992FALSEFALSE</v>
      </c>
      <c r="B779" t="s">
        <v>12</v>
      </c>
      <c r="C779" t="b">
        <f t="shared" si="49"/>
        <v>0</v>
      </c>
      <c r="D779" t="b">
        <f t="shared" si="50"/>
        <v>0</v>
      </c>
      <c r="E779">
        <f t="shared" si="51"/>
        <v>1992</v>
      </c>
      <c r="F779" s="1">
        <v>33848</v>
      </c>
      <c r="G779">
        <v>414.02999899999998</v>
      </c>
      <c r="H779">
        <v>425.26998900000001</v>
      </c>
      <c r="I779">
        <v>412.709991</v>
      </c>
      <c r="J779">
        <v>417.79998799999998</v>
      </c>
      <c r="K779">
        <v>417.79998799999998</v>
      </c>
      <c r="L779">
        <v>4023850000</v>
      </c>
    </row>
    <row r="780" spans="1:12" x14ac:dyDescent="0.25">
      <c r="A780" t="str">
        <f t="shared" si="48"/>
        <v>S&amp;P5001992FALSEFALSE</v>
      </c>
      <c r="B780" t="s">
        <v>12</v>
      </c>
      <c r="C780" t="b">
        <f t="shared" si="49"/>
        <v>0</v>
      </c>
      <c r="D780" t="b">
        <f t="shared" si="50"/>
        <v>0</v>
      </c>
      <c r="E780">
        <f t="shared" si="51"/>
        <v>1992</v>
      </c>
      <c r="F780" s="1">
        <v>33878</v>
      </c>
      <c r="G780">
        <v>417.79998799999998</v>
      </c>
      <c r="H780">
        <v>421.16000400000001</v>
      </c>
      <c r="I780">
        <v>396.79998799999998</v>
      </c>
      <c r="J780">
        <v>418.67999300000002</v>
      </c>
      <c r="K780">
        <v>418.67999300000002</v>
      </c>
      <c r="L780">
        <v>4507010000</v>
      </c>
    </row>
    <row r="781" spans="1:12" x14ac:dyDescent="0.25">
      <c r="A781" t="str">
        <f t="shared" si="48"/>
        <v>S&amp;P5001992FALSEFALSE</v>
      </c>
      <c r="B781" t="s">
        <v>12</v>
      </c>
      <c r="C781" t="b">
        <f t="shared" si="49"/>
        <v>0</v>
      </c>
      <c r="D781" t="b">
        <f t="shared" si="50"/>
        <v>0</v>
      </c>
      <c r="E781">
        <f t="shared" si="51"/>
        <v>1992</v>
      </c>
      <c r="F781" s="1">
        <v>33909</v>
      </c>
      <c r="G781">
        <v>418.66000400000001</v>
      </c>
      <c r="H781">
        <v>431.92999300000002</v>
      </c>
      <c r="I781">
        <v>415.57998700000002</v>
      </c>
      <c r="J781">
        <v>431.35000600000001</v>
      </c>
      <c r="K781">
        <v>431.35000600000001</v>
      </c>
      <c r="L781">
        <v>4148770000</v>
      </c>
    </row>
    <row r="782" spans="1:12" x14ac:dyDescent="0.25">
      <c r="A782" t="str">
        <f t="shared" si="48"/>
        <v>S&amp;P5001992FALSETRUE</v>
      </c>
      <c r="B782" t="s">
        <v>12</v>
      </c>
      <c r="C782" t="b">
        <f t="shared" si="49"/>
        <v>0</v>
      </c>
      <c r="D782" t="b">
        <f t="shared" si="50"/>
        <v>1</v>
      </c>
      <c r="E782">
        <f t="shared" si="51"/>
        <v>1992</v>
      </c>
      <c r="F782" s="1">
        <v>33939</v>
      </c>
      <c r="G782">
        <v>431.35000600000001</v>
      </c>
      <c r="H782">
        <v>442.64999399999999</v>
      </c>
      <c r="I782">
        <v>428.60998499999999</v>
      </c>
      <c r="J782">
        <v>435.709991</v>
      </c>
      <c r="K782">
        <v>435.709991</v>
      </c>
      <c r="L782">
        <v>4876150000</v>
      </c>
    </row>
    <row r="783" spans="1:12" x14ac:dyDescent="0.25">
      <c r="A783" t="str">
        <f t="shared" si="48"/>
        <v>S&amp;P5001993TRUEFALSE</v>
      </c>
      <c r="B783" t="s">
        <v>12</v>
      </c>
      <c r="C783" t="b">
        <f t="shared" si="49"/>
        <v>1</v>
      </c>
      <c r="D783" t="b">
        <f t="shared" si="50"/>
        <v>0</v>
      </c>
      <c r="E783">
        <f t="shared" si="51"/>
        <v>1993</v>
      </c>
      <c r="F783" s="1">
        <v>33970</v>
      </c>
      <c r="G783">
        <v>435.70001200000002</v>
      </c>
      <c r="H783">
        <v>442.66000400000001</v>
      </c>
      <c r="I783">
        <v>426.88000499999998</v>
      </c>
      <c r="J783">
        <v>438.77999899999998</v>
      </c>
      <c r="K783">
        <v>438.77999899999998</v>
      </c>
      <c r="L783">
        <v>5280850000</v>
      </c>
    </row>
    <row r="784" spans="1:12" x14ac:dyDescent="0.25">
      <c r="A784" t="str">
        <f t="shared" si="48"/>
        <v>S&amp;P5001993FALSEFALSE</v>
      </c>
      <c r="B784" t="s">
        <v>12</v>
      </c>
      <c r="C784" t="b">
        <f t="shared" si="49"/>
        <v>0</v>
      </c>
      <c r="D784" t="b">
        <f t="shared" si="50"/>
        <v>0</v>
      </c>
      <c r="E784">
        <f t="shared" si="51"/>
        <v>1993</v>
      </c>
      <c r="F784" s="1">
        <v>34001</v>
      </c>
      <c r="G784">
        <v>438.77999899999998</v>
      </c>
      <c r="H784">
        <v>450.040009</v>
      </c>
      <c r="I784">
        <v>428.25</v>
      </c>
      <c r="J784">
        <v>443.38000499999998</v>
      </c>
      <c r="K784">
        <v>443.38000499999998</v>
      </c>
      <c r="L784">
        <v>5442450000</v>
      </c>
    </row>
    <row r="785" spans="1:12" x14ac:dyDescent="0.25">
      <c r="A785" t="str">
        <f t="shared" si="48"/>
        <v>S&amp;P5001993FALSEFALSE</v>
      </c>
      <c r="B785" t="s">
        <v>12</v>
      </c>
      <c r="C785" t="b">
        <f t="shared" si="49"/>
        <v>0</v>
      </c>
      <c r="D785" t="b">
        <f t="shared" si="50"/>
        <v>0</v>
      </c>
      <c r="E785">
        <f t="shared" si="51"/>
        <v>1993</v>
      </c>
      <c r="F785" s="1">
        <v>34029</v>
      </c>
      <c r="G785">
        <v>443.38000499999998</v>
      </c>
      <c r="H785">
        <v>456.76001000000002</v>
      </c>
      <c r="I785">
        <v>441.07000699999998</v>
      </c>
      <c r="J785">
        <v>451.67001299999998</v>
      </c>
      <c r="K785">
        <v>451.67001299999998</v>
      </c>
      <c r="L785">
        <v>5766950000</v>
      </c>
    </row>
    <row r="786" spans="1:12" x14ac:dyDescent="0.25">
      <c r="A786" t="str">
        <f t="shared" si="48"/>
        <v>S&amp;P5001993FALSEFALSE</v>
      </c>
      <c r="B786" t="s">
        <v>12</v>
      </c>
      <c r="C786" t="b">
        <f t="shared" si="49"/>
        <v>0</v>
      </c>
      <c r="D786" t="b">
        <f t="shared" si="50"/>
        <v>0</v>
      </c>
      <c r="E786">
        <f t="shared" si="51"/>
        <v>1993</v>
      </c>
      <c r="F786" s="1">
        <v>34060</v>
      </c>
      <c r="G786">
        <v>451.67001299999998</v>
      </c>
      <c r="H786">
        <v>452.63000499999998</v>
      </c>
      <c r="I786">
        <v>432.29998799999998</v>
      </c>
      <c r="J786">
        <v>440.19000199999999</v>
      </c>
      <c r="K786">
        <v>440.19000199999999</v>
      </c>
      <c r="L786">
        <v>5853170000</v>
      </c>
    </row>
    <row r="787" spans="1:12" x14ac:dyDescent="0.25">
      <c r="A787" t="str">
        <f t="shared" si="48"/>
        <v>S&amp;P5001993FALSEFALSE</v>
      </c>
      <c r="B787" t="s">
        <v>12</v>
      </c>
      <c r="C787" t="b">
        <f t="shared" si="49"/>
        <v>0</v>
      </c>
      <c r="D787" t="b">
        <f t="shared" si="50"/>
        <v>0</v>
      </c>
      <c r="E787">
        <f t="shared" si="51"/>
        <v>1993</v>
      </c>
      <c r="F787" s="1">
        <v>34090</v>
      </c>
      <c r="G787">
        <v>440.19000199999999</v>
      </c>
      <c r="H787">
        <v>454.54998799999998</v>
      </c>
      <c r="I787">
        <v>436.85998499999999</v>
      </c>
      <c r="J787">
        <v>450.19000199999999</v>
      </c>
      <c r="K787">
        <v>450.19000199999999</v>
      </c>
      <c r="L787">
        <v>5108640000</v>
      </c>
    </row>
    <row r="788" spans="1:12" x14ac:dyDescent="0.25">
      <c r="A788" t="str">
        <f t="shared" si="48"/>
        <v>S&amp;P5001993FALSEFALSE</v>
      </c>
      <c r="B788" t="s">
        <v>12</v>
      </c>
      <c r="C788" t="b">
        <f t="shared" si="49"/>
        <v>0</v>
      </c>
      <c r="D788" t="b">
        <f t="shared" si="50"/>
        <v>0</v>
      </c>
      <c r="E788">
        <f t="shared" si="51"/>
        <v>1993</v>
      </c>
      <c r="F788" s="1">
        <v>34121</v>
      </c>
      <c r="G788">
        <v>450.23001099999999</v>
      </c>
      <c r="H788">
        <v>455.63000499999998</v>
      </c>
      <c r="I788">
        <v>442.5</v>
      </c>
      <c r="J788">
        <v>450.52999899999998</v>
      </c>
      <c r="K788">
        <v>450.52999899999998</v>
      </c>
      <c r="L788">
        <v>5544400000</v>
      </c>
    </row>
    <row r="789" spans="1:12" x14ac:dyDescent="0.25">
      <c r="A789" t="str">
        <f t="shared" si="48"/>
        <v>S&amp;P5001993FALSEFALSE</v>
      </c>
      <c r="B789" t="s">
        <v>12</v>
      </c>
      <c r="C789" t="b">
        <f t="shared" si="49"/>
        <v>0</v>
      </c>
      <c r="D789" t="b">
        <f t="shared" si="50"/>
        <v>0</v>
      </c>
      <c r="E789">
        <f t="shared" si="51"/>
        <v>1993</v>
      </c>
      <c r="F789" s="1">
        <v>34151</v>
      </c>
      <c r="G789">
        <v>450.540009</v>
      </c>
      <c r="H789">
        <v>451.14999399999999</v>
      </c>
      <c r="I789">
        <v>441.39999399999999</v>
      </c>
      <c r="J789">
        <v>448.13000499999998</v>
      </c>
      <c r="K789">
        <v>448.13000499999998</v>
      </c>
      <c r="L789">
        <v>5308530000</v>
      </c>
    </row>
    <row r="790" spans="1:12" x14ac:dyDescent="0.25">
      <c r="A790" t="str">
        <f t="shared" si="48"/>
        <v>S&amp;P5001993FALSEFALSE</v>
      </c>
      <c r="B790" t="s">
        <v>12</v>
      </c>
      <c r="C790" t="b">
        <f t="shared" si="49"/>
        <v>0</v>
      </c>
      <c r="D790" t="b">
        <f t="shared" si="50"/>
        <v>0</v>
      </c>
      <c r="E790">
        <f t="shared" si="51"/>
        <v>1993</v>
      </c>
      <c r="F790" s="1">
        <v>34182</v>
      </c>
      <c r="G790">
        <v>448.13000499999998</v>
      </c>
      <c r="H790">
        <v>463.55999800000001</v>
      </c>
      <c r="I790">
        <v>446.94000199999999</v>
      </c>
      <c r="J790">
        <v>463.55999800000001</v>
      </c>
      <c r="K790">
        <v>463.55999800000001</v>
      </c>
      <c r="L790">
        <v>5506200000</v>
      </c>
    </row>
    <row r="791" spans="1:12" x14ac:dyDescent="0.25">
      <c r="A791" t="str">
        <f t="shared" si="48"/>
        <v>S&amp;P5001993FALSEFALSE</v>
      </c>
      <c r="B791" t="s">
        <v>12</v>
      </c>
      <c r="C791" t="b">
        <f t="shared" si="49"/>
        <v>0</v>
      </c>
      <c r="D791" t="b">
        <f t="shared" si="50"/>
        <v>0</v>
      </c>
      <c r="E791">
        <f t="shared" si="51"/>
        <v>1993</v>
      </c>
      <c r="F791" s="1">
        <v>34213</v>
      </c>
      <c r="G791">
        <v>463.54998799999998</v>
      </c>
      <c r="H791">
        <v>463.79998799999998</v>
      </c>
      <c r="I791">
        <v>449.64001500000001</v>
      </c>
      <c r="J791">
        <v>458.92999300000002</v>
      </c>
      <c r="K791">
        <v>458.92999300000002</v>
      </c>
      <c r="L791">
        <v>5552720000</v>
      </c>
    </row>
    <row r="792" spans="1:12" x14ac:dyDescent="0.25">
      <c r="A792" t="str">
        <f t="shared" si="48"/>
        <v>S&amp;P5001993FALSEFALSE</v>
      </c>
      <c r="B792" t="s">
        <v>12</v>
      </c>
      <c r="C792" t="b">
        <f t="shared" si="49"/>
        <v>0</v>
      </c>
      <c r="D792" t="b">
        <f t="shared" si="50"/>
        <v>0</v>
      </c>
      <c r="E792">
        <f t="shared" si="51"/>
        <v>1993</v>
      </c>
      <c r="F792" s="1">
        <v>34243</v>
      </c>
      <c r="G792">
        <v>458.92999300000002</v>
      </c>
      <c r="H792">
        <v>471.10000600000001</v>
      </c>
      <c r="I792">
        <v>456.39999399999999</v>
      </c>
      <c r="J792">
        <v>467.82998700000002</v>
      </c>
      <c r="K792">
        <v>467.82998700000002</v>
      </c>
      <c r="L792">
        <v>5940460000</v>
      </c>
    </row>
    <row r="793" spans="1:12" x14ac:dyDescent="0.25">
      <c r="A793" t="str">
        <f t="shared" si="48"/>
        <v>S&amp;P5001993FALSEFALSE</v>
      </c>
      <c r="B793" t="s">
        <v>12</v>
      </c>
      <c r="C793" t="b">
        <f t="shared" si="49"/>
        <v>0</v>
      </c>
      <c r="D793" t="b">
        <f t="shared" si="50"/>
        <v>0</v>
      </c>
      <c r="E793">
        <f t="shared" si="51"/>
        <v>1993</v>
      </c>
      <c r="F793" s="1">
        <v>34274</v>
      </c>
      <c r="G793">
        <v>467.82998700000002</v>
      </c>
      <c r="H793">
        <v>469.10998499999999</v>
      </c>
      <c r="I793">
        <v>454.35998499999999</v>
      </c>
      <c r="J793">
        <v>461.790009</v>
      </c>
      <c r="K793">
        <v>461.790009</v>
      </c>
      <c r="L793">
        <v>5876610000</v>
      </c>
    </row>
    <row r="794" spans="1:12" x14ac:dyDescent="0.25">
      <c r="A794" t="str">
        <f t="shared" si="48"/>
        <v>S&amp;P5001993FALSETRUE</v>
      </c>
      <c r="B794" t="s">
        <v>12</v>
      </c>
      <c r="C794" t="b">
        <f t="shared" si="49"/>
        <v>0</v>
      </c>
      <c r="D794" t="b">
        <f t="shared" si="50"/>
        <v>1</v>
      </c>
      <c r="E794">
        <f t="shared" si="51"/>
        <v>1993</v>
      </c>
      <c r="F794" s="1">
        <v>34304</v>
      </c>
      <c r="G794">
        <v>461.92999300000002</v>
      </c>
      <c r="H794">
        <v>471.290009</v>
      </c>
      <c r="I794">
        <v>461.45001200000002</v>
      </c>
      <c r="J794">
        <v>466.45001200000002</v>
      </c>
      <c r="K794">
        <v>466.45001200000002</v>
      </c>
      <c r="L794">
        <v>5791210000</v>
      </c>
    </row>
    <row r="795" spans="1:12" x14ac:dyDescent="0.25">
      <c r="A795" t="str">
        <f t="shared" si="48"/>
        <v>S&amp;P5001994TRUEFALSE</v>
      </c>
      <c r="B795" t="s">
        <v>12</v>
      </c>
      <c r="C795" t="b">
        <f t="shared" si="49"/>
        <v>1</v>
      </c>
      <c r="D795" t="b">
        <f t="shared" si="50"/>
        <v>0</v>
      </c>
      <c r="E795">
        <f t="shared" si="51"/>
        <v>1994</v>
      </c>
      <c r="F795" s="1">
        <v>34335</v>
      </c>
      <c r="G795">
        <v>466.51001000000002</v>
      </c>
      <c r="H795">
        <v>482.85000600000001</v>
      </c>
      <c r="I795">
        <v>464.35998499999999</v>
      </c>
      <c r="J795">
        <v>481.60998499999999</v>
      </c>
      <c r="K795">
        <v>481.60998499999999</v>
      </c>
      <c r="L795">
        <v>6627390000</v>
      </c>
    </row>
    <row r="796" spans="1:12" x14ac:dyDescent="0.25">
      <c r="A796" t="str">
        <f t="shared" si="48"/>
        <v>S&amp;P5001994FALSEFALSE</v>
      </c>
      <c r="B796" t="s">
        <v>12</v>
      </c>
      <c r="C796" t="b">
        <f t="shared" si="49"/>
        <v>0</v>
      </c>
      <c r="D796" t="b">
        <f t="shared" si="50"/>
        <v>0</v>
      </c>
      <c r="E796">
        <f t="shared" si="51"/>
        <v>1994</v>
      </c>
      <c r="F796" s="1">
        <v>34366</v>
      </c>
      <c r="G796">
        <v>481.60000600000001</v>
      </c>
      <c r="H796">
        <v>482.23001099999999</v>
      </c>
      <c r="I796">
        <v>464.26001000000002</v>
      </c>
      <c r="J796">
        <v>467.14001500000001</v>
      </c>
      <c r="K796">
        <v>467.14001500000001</v>
      </c>
      <c r="L796">
        <v>5853100000</v>
      </c>
    </row>
    <row r="797" spans="1:12" x14ac:dyDescent="0.25">
      <c r="A797" t="str">
        <f t="shared" si="48"/>
        <v>S&amp;P5001994FALSEFALSE</v>
      </c>
      <c r="B797" t="s">
        <v>12</v>
      </c>
      <c r="C797" t="b">
        <f t="shared" si="49"/>
        <v>0</v>
      </c>
      <c r="D797" t="b">
        <f t="shared" si="50"/>
        <v>0</v>
      </c>
      <c r="E797">
        <f t="shared" si="51"/>
        <v>1994</v>
      </c>
      <c r="F797" s="1">
        <v>34394</v>
      </c>
      <c r="G797">
        <v>467.19000199999999</v>
      </c>
      <c r="H797">
        <v>471.08999599999999</v>
      </c>
      <c r="I797">
        <v>436.16000400000001</v>
      </c>
      <c r="J797">
        <v>445.76998900000001</v>
      </c>
      <c r="K797">
        <v>445.76998900000001</v>
      </c>
      <c r="L797">
        <v>7225010000</v>
      </c>
    </row>
    <row r="798" spans="1:12" x14ac:dyDescent="0.25">
      <c r="A798" t="str">
        <f t="shared" si="48"/>
        <v>S&amp;P5001994FALSEFALSE</v>
      </c>
      <c r="B798" t="s">
        <v>12</v>
      </c>
      <c r="C798" t="b">
        <f t="shared" si="49"/>
        <v>0</v>
      </c>
      <c r="D798" t="b">
        <f t="shared" si="50"/>
        <v>0</v>
      </c>
      <c r="E798">
        <f t="shared" si="51"/>
        <v>1994</v>
      </c>
      <c r="F798" s="1">
        <v>34425</v>
      </c>
      <c r="G798">
        <v>445.66000400000001</v>
      </c>
      <c r="H798">
        <v>452.790009</v>
      </c>
      <c r="I798">
        <v>435.85998499999999</v>
      </c>
      <c r="J798">
        <v>450.91000400000001</v>
      </c>
      <c r="K798">
        <v>450.91000400000001</v>
      </c>
      <c r="L798">
        <v>5735010000</v>
      </c>
    </row>
    <row r="799" spans="1:12" x14ac:dyDescent="0.25">
      <c r="A799" t="str">
        <f t="shared" si="48"/>
        <v>S&amp;P5001994FALSEFALSE</v>
      </c>
      <c r="B799" t="s">
        <v>12</v>
      </c>
      <c r="C799" t="b">
        <f t="shared" si="49"/>
        <v>0</v>
      </c>
      <c r="D799" t="b">
        <f t="shared" si="50"/>
        <v>0</v>
      </c>
      <c r="E799">
        <f t="shared" si="51"/>
        <v>1994</v>
      </c>
      <c r="F799" s="1">
        <v>34455</v>
      </c>
      <c r="G799">
        <v>450.91000400000001</v>
      </c>
      <c r="H799">
        <v>457.76998900000001</v>
      </c>
      <c r="I799">
        <v>440.77999899999998</v>
      </c>
      <c r="J799">
        <v>456.5</v>
      </c>
      <c r="K799">
        <v>456.5</v>
      </c>
      <c r="L799">
        <v>5675970000</v>
      </c>
    </row>
    <row r="800" spans="1:12" x14ac:dyDescent="0.25">
      <c r="A800" t="str">
        <f t="shared" si="48"/>
        <v>S&amp;P5001994FALSEFALSE</v>
      </c>
      <c r="B800" t="s">
        <v>12</v>
      </c>
      <c r="C800" t="b">
        <f t="shared" si="49"/>
        <v>0</v>
      </c>
      <c r="D800" t="b">
        <f t="shared" si="50"/>
        <v>0</v>
      </c>
      <c r="E800">
        <f t="shared" si="51"/>
        <v>1994</v>
      </c>
      <c r="F800" s="1">
        <v>34486</v>
      </c>
      <c r="G800">
        <v>456.5</v>
      </c>
      <c r="H800">
        <v>463.23001099999999</v>
      </c>
      <c r="I800">
        <v>439.82998700000002</v>
      </c>
      <c r="J800">
        <v>444.26998900000001</v>
      </c>
      <c r="K800">
        <v>444.26998900000001</v>
      </c>
      <c r="L800">
        <v>5852670000</v>
      </c>
    </row>
    <row r="801" spans="1:12" x14ac:dyDescent="0.25">
      <c r="A801" t="str">
        <f t="shared" si="48"/>
        <v>S&amp;P5001994FALSEFALSE</v>
      </c>
      <c r="B801" t="s">
        <v>12</v>
      </c>
      <c r="C801" t="b">
        <f t="shared" si="49"/>
        <v>0</v>
      </c>
      <c r="D801" t="b">
        <f t="shared" si="50"/>
        <v>0</v>
      </c>
      <c r="E801">
        <f t="shared" si="51"/>
        <v>1994</v>
      </c>
      <c r="F801" s="1">
        <v>34516</v>
      </c>
      <c r="G801">
        <v>444.26998900000001</v>
      </c>
      <c r="H801">
        <v>459.32998700000002</v>
      </c>
      <c r="I801">
        <v>443.57998700000002</v>
      </c>
      <c r="J801">
        <v>458.26001000000002</v>
      </c>
      <c r="K801">
        <v>458.26001000000002</v>
      </c>
      <c r="L801">
        <v>4980100000</v>
      </c>
    </row>
    <row r="802" spans="1:12" x14ac:dyDescent="0.25">
      <c r="A802" t="str">
        <f t="shared" si="48"/>
        <v>S&amp;P5001994FALSEFALSE</v>
      </c>
      <c r="B802" t="s">
        <v>12</v>
      </c>
      <c r="C802" t="b">
        <f t="shared" si="49"/>
        <v>0</v>
      </c>
      <c r="D802" t="b">
        <f t="shared" si="50"/>
        <v>0</v>
      </c>
      <c r="E802">
        <f t="shared" si="51"/>
        <v>1994</v>
      </c>
      <c r="F802" s="1">
        <v>34547</v>
      </c>
      <c r="G802">
        <v>458.27999899999998</v>
      </c>
      <c r="H802">
        <v>477.58999599999999</v>
      </c>
      <c r="I802">
        <v>456.07998700000002</v>
      </c>
      <c r="J802">
        <v>475.48998999999998</v>
      </c>
      <c r="K802">
        <v>475.48998999999998</v>
      </c>
      <c r="L802">
        <v>6398750000</v>
      </c>
    </row>
    <row r="803" spans="1:12" x14ac:dyDescent="0.25">
      <c r="A803" t="str">
        <f t="shared" si="48"/>
        <v>S&amp;P5001994FALSEFALSE</v>
      </c>
      <c r="B803" t="s">
        <v>12</v>
      </c>
      <c r="C803" t="b">
        <f t="shared" si="49"/>
        <v>0</v>
      </c>
      <c r="D803" t="b">
        <f t="shared" si="50"/>
        <v>0</v>
      </c>
      <c r="E803">
        <f t="shared" si="51"/>
        <v>1994</v>
      </c>
      <c r="F803" s="1">
        <v>34578</v>
      </c>
      <c r="G803">
        <v>475.48998999999998</v>
      </c>
      <c r="H803">
        <v>475.48998999999998</v>
      </c>
      <c r="I803">
        <v>458.47000100000002</v>
      </c>
      <c r="J803">
        <v>462.709991</v>
      </c>
      <c r="K803">
        <v>462.709991</v>
      </c>
      <c r="L803">
        <v>6152870000</v>
      </c>
    </row>
    <row r="804" spans="1:12" x14ac:dyDescent="0.25">
      <c r="A804" t="str">
        <f t="shared" si="48"/>
        <v>S&amp;P5001994FALSEFALSE</v>
      </c>
      <c r="B804" t="s">
        <v>12</v>
      </c>
      <c r="C804" t="b">
        <f t="shared" si="49"/>
        <v>0</v>
      </c>
      <c r="D804" t="b">
        <f t="shared" si="50"/>
        <v>0</v>
      </c>
      <c r="E804">
        <f t="shared" si="51"/>
        <v>1994</v>
      </c>
      <c r="F804" s="1">
        <v>34608</v>
      </c>
      <c r="G804">
        <v>462.69000199999999</v>
      </c>
      <c r="H804">
        <v>474.73998999999998</v>
      </c>
      <c r="I804">
        <v>449.26998900000001</v>
      </c>
      <c r="J804">
        <v>472.35000600000001</v>
      </c>
      <c r="K804">
        <v>472.35000600000001</v>
      </c>
      <c r="L804">
        <v>6344700000</v>
      </c>
    </row>
    <row r="805" spans="1:12" x14ac:dyDescent="0.25">
      <c r="A805" t="str">
        <f t="shared" si="48"/>
        <v>S&amp;P5001994FALSEFALSE</v>
      </c>
      <c r="B805" t="s">
        <v>12</v>
      </c>
      <c r="C805" t="b">
        <f t="shared" si="49"/>
        <v>0</v>
      </c>
      <c r="D805" t="b">
        <f t="shared" si="50"/>
        <v>0</v>
      </c>
      <c r="E805">
        <f t="shared" si="51"/>
        <v>1994</v>
      </c>
      <c r="F805" s="1">
        <v>34639</v>
      </c>
      <c r="G805">
        <v>472.26001000000002</v>
      </c>
      <c r="H805">
        <v>472.26001000000002</v>
      </c>
      <c r="I805">
        <v>444.17999300000002</v>
      </c>
      <c r="J805">
        <v>453.69000199999999</v>
      </c>
      <c r="K805">
        <v>453.69000199999999</v>
      </c>
      <c r="L805">
        <v>6251240000</v>
      </c>
    </row>
    <row r="806" spans="1:12" x14ac:dyDescent="0.25">
      <c r="A806" t="str">
        <f t="shared" si="48"/>
        <v>S&amp;P5001994FALSETRUE</v>
      </c>
      <c r="B806" t="s">
        <v>12</v>
      </c>
      <c r="C806" t="b">
        <f t="shared" si="49"/>
        <v>0</v>
      </c>
      <c r="D806" t="b">
        <f t="shared" si="50"/>
        <v>1</v>
      </c>
      <c r="E806">
        <f t="shared" si="51"/>
        <v>1994</v>
      </c>
      <c r="F806" s="1">
        <v>34669</v>
      </c>
      <c r="G806">
        <v>453.54998799999998</v>
      </c>
      <c r="H806">
        <v>462.73001099999999</v>
      </c>
      <c r="I806">
        <v>442.88000499999998</v>
      </c>
      <c r="J806">
        <v>459.26998900000001</v>
      </c>
      <c r="K806">
        <v>459.26998900000001</v>
      </c>
      <c r="L806">
        <v>6351530000</v>
      </c>
    </row>
    <row r="807" spans="1:12" x14ac:dyDescent="0.25">
      <c r="A807" t="str">
        <f t="shared" si="48"/>
        <v>S&amp;P5001995TRUEFALSE</v>
      </c>
      <c r="B807" t="s">
        <v>12</v>
      </c>
      <c r="C807" t="b">
        <f t="shared" si="49"/>
        <v>1</v>
      </c>
      <c r="D807" t="b">
        <f t="shared" si="50"/>
        <v>0</v>
      </c>
      <c r="E807">
        <f t="shared" si="51"/>
        <v>1995</v>
      </c>
      <c r="F807" s="1">
        <v>34700</v>
      </c>
      <c r="G807">
        <v>459.209991</v>
      </c>
      <c r="H807">
        <v>471.35998499999999</v>
      </c>
      <c r="I807">
        <v>457.20001200000002</v>
      </c>
      <c r="J807">
        <v>470.42001299999998</v>
      </c>
      <c r="K807">
        <v>470.42001299999998</v>
      </c>
      <c r="L807">
        <v>6852060000</v>
      </c>
    </row>
    <row r="808" spans="1:12" x14ac:dyDescent="0.25">
      <c r="A808" t="str">
        <f t="shared" si="48"/>
        <v>S&amp;P5001995FALSEFALSE</v>
      </c>
      <c r="B808" t="s">
        <v>12</v>
      </c>
      <c r="C808" t="b">
        <f t="shared" si="49"/>
        <v>0</v>
      </c>
      <c r="D808" t="b">
        <f t="shared" si="50"/>
        <v>0</v>
      </c>
      <c r="E808">
        <f t="shared" si="51"/>
        <v>1995</v>
      </c>
      <c r="F808" s="1">
        <v>34731</v>
      </c>
      <c r="G808">
        <v>470.42001299999998</v>
      </c>
      <c r="H808">
        <v>489.19000199999999</v>
      </c>
      <c r="I808">
        <v>469.290009</v>
      </c>
      <c r="J808">
        <v>487.39001500000001</v>
      </c>
      <c r="K808">
        <v>487.39001500000001</v>
      </c>
      <c r="L808">
        <v>6330100000</v>
      </c>
    </row>
    <row r="809" spans="1:12" x14ac:dyDescent="0.25">
      <c r="A809" t="str">
        <f t="shared" si="48"/>
        <v>S&amp;P5001995FALSEFALSE</v>
      </c>
      <c r="B809" t="s">
        <v>12</v>
      </c>
      <c r="C809" t="b">
        <f t="shared" si="49"/>
        <v>0</v>
      </c>
      <c r="D809" t="b">
        <f t="shared" si="50"/>
        <v>0</v>
      </c>
      <c r="E809">
        <f t="shared" si="51"/>
        <v>1995</v>
      </c>
      <c r="F809" s="1">
        <v>34759</v>
      </c>
      <c r="G809">
        <v>487.39001500000001</v>
      </c>
      <c r="H809">
        <v>508.14999399999999</v>
      </c>
      <c r="I809">
        <v>479.70001200000002</v>
      </c>
      <c r="J809">
        <v>500.709991</v>
      </c>
      <c r="K809">
        <v>500.709991</v>
      </c>
      <c r="L809">
        <v>7792400000</v>
      </c>
    </row>
    <row r="810" spans="1:12" x14ac:dyDescent="0.25">
      <c r="A810" t="str">
        <f t="shared" si="48"/>
        <v>S&amp;P5001995FALSEFALSE</v>
      </c>
      <c r="B810" t="s">
        <v>12</v>
      </c>
      <c r="C810" t="b">
        <f t="shared" si="49"/>
        <v>0</v>
      </c>
      <c r="D810" t="b">
        <f t="shared" si="50"/>
        <v>0</v>
      </c>
      <c r="E810">
        <f t="shared" si="51"/>
        <v>1995</v>
      </c>
      <c r="F810" s="1">
        <v>34790</v>
      </c>
      <c r="G810">
        <v>500.70001200000002</v>
      </c>
      <c r="H810">
        <v>515.28997800000002</v>
      </c>
      <c r="I810">
        <v>500.20001200000002</v>
      </c>
      <c r="J810">
        <v>514.71002199999998</v>
      </c>
      <c r="K810">
        <v>514.71002199999998</v>
      </c>
      <c r="L810">
        <v>6307030000</v>
      </c>
    </row>
    <row r="811" spans="1:12" x14ac:dyDescent="0.25">
      <c r="A811" t="str">
        <f t="shared" si="48"/>
        <v>S&amp;P5001995FALSEFALSE</v>
      </c>
      <c r="B811" t="s">
        <v>12</v>
      </c>
      <c r="C811" t="b">
        <f t="shared" si="49"/>
        <v>0</v>
      </c>
      <c r="D811" t="b">
        <f t="shared" si="50"/>
        <v>0</v>
      </c>
      <c r="E811">
        <f t="shared" si="51"/>
        <v>1995</v>
      </c>
      <c r="F811" s="1">
        <v>34820</v>
      </c>
      <c r="G811">
        <v>514.76000999999997</v>
      </c>
      <c r="H811">
        <v>533.40997300000004</v>
      </c>
      <c r="I811">
        <v>513.03002900000001</v>
      </c>
      <c r="J811">
        <v>533.40002400000003</v>
      </c>
      <c r="K811">
        <v>533.40002400000003</v>
      </c>
      <c r="L811">
        <v>7555690000</v>
      </c>
    </row>
    <row r="812" spans="1:12" x14ac:dyDescent="0.25">
      <c r="A812" t="str">
        <f t="shared" si="48"/>
        <v>S&amp;P5001995FALSEFALSE</v>
      </c>
      <c r="B812" t="s">
        <v>12</v>
      </c>
      <c r="C812" t="b">
        <f t="shared" si="49"/>
        <v>0</v>
      </c>
      <c r="D812" t="b">
        <f t="shared" si="50"/>
        <v>0</v>
      </c>
      <c r="E812">
        <f t="shared" si="51"/>
        <v>1995</v>
      </c>
      <c r="F812" s="1">
        <v>34851</v>
      </c>
      <c r="G812">
        <v>533.40002400000003</v>
      </c>
      <c r="H812">
        <v>551.07000700000003</v>
      </c>
      <c r="I812">
        <v>526</v>
      </c>
      <c r="J812">
        <v>544.75</v>
      </c>
      <c r="K812">
        <v>544.75</v>
      </c>
      <c r="L812">
        <v>7555650000</v>
      </c>
    </row>
    <row r="813" spans="1:12" x14ac:dyDescent="0.25">
      <c r="A813" t="str">
        <f t="shared" si="48"/>
        <v>S&amp;P5001995FALSEFALSE</v>
      </c>
      <c r="B813" t="s">
        <v>12</v>
      </c>
      <c r="C813" t="b">
        <f t="shared" si="49"/>
        <v>0</v>
      </c>
      <c r="D813" t="b">
        <f t="shared" si="50"/>
        <v>0</v>
      </c>
      <c r="E813">
        <f t="shared" si="51"/>
        <v>1995</v>
      </c>
      <c r="F813" s="1">
        <v>34881</v>
      </c>
      <c r="G813">
        <v>544.75</v>
      </c>
      <c r="H813">
        <v>565.40002400000003</v>
      </c>
      <c r="I813">
        <v>542.51000999999997</v>
      </c>
      <c r="J813">
        <v>562.05999799999995</v>
      </c>
      <c r="K813">
        <v>562.05999799999995</v>
      </c>
      <c r="L813">
        <v>7307960000</v>
      </c>
    </row>
    <row r="814" spans="1:12" x14ac:dyDescent="0.25">
      <c r="A814" t="str">
        <f t="shared" si="48"/>
        <v>S&amp;P5001995FALSEFALSE</v>
      </c>
      <c r="B814" t="s">
        <v>12</v>
      </c>
      <c r="C814" t="b">
        <f t="shared" si="49"/>
        <v>0</v>
      </c>
      <c r="D814" t="b">
        <f t="shared" si="50"/>
        <v>0</v>
      </c>
      <c r="E814">
        <f t="shared" si="51"/>
        <v>1995</v>
      </c>
      <c r="F814" s="1">
        <v>34912</v>
      </c>
      <c r="G814">
        <v>562.05999799999995</v>
      </c>
      <c r="H814">
        <v>565.61999500000002</v>
      </c>
      <c r="I814">
        <v>553.03997800000002</v>
      </c>
      <c r="J814">
        <v>561.88000499999998</v>
      </c>
      <c r="K814">
        <v>561.88000499999998</v>
      </c>
      <c r="L814">
        <v>7146620000</v>
      </c>
    </row>
    <row r="815" spans="1:12" x14ac:dyDescent="0.25">
      <c r="A815" t="str">
        <f t="shared" si="48"/>
        <v>S&amp;P5001995FALSEFALSE</v>
      </c>
      <c r="B815" t="s">
        <v>12</v>
      </c>
      <c r="C815" t="b">
        <f t="shared" si="49"/>
        <v>0</v>
      </c>
      <c r="D815" t="b">
        <f t="shared" si="50"/>
        <v>0</v>
      </c>
      <c r="E815">
        <f t="shared" si="51"/>
        <v>1995</v>
      </c>
      <c r="F815" s="1">
        <v>34943</v>
      </c>
      <c r="G815">
        <v>561.88000499999998</v>
      </c>
      <c r="H815">
        <v>587.60998500000005</v>
      </c>
      <c r="I815">
        <v>561.01000999999997</v>
      </c>
      <c r="J815">
        <v>584.40997300000004</v>
      </c>
      <c r="K815">
        <v>584.40997300000004</v>
      </c>
      <c r="L815">
        <v>7052830000</v>
      </c>
    </row>
    <row r="816" spans="1:12" x14ac:dyDescent="0.25">
      <c r="A816" t="str">
        <f t="shared" si="48"/>
        <v>S&amp;P5001995FALSEFALSE</v>
      </c>
      <c r="B816" t="s">
        <v>12</v>
      </c>
      <c r="C816" t="b">
        <f t="shared" si="49"/>
        <v>0</v>
      </c>
      <c r="D816" t="b">
        <f t="shared" si="50"/>
        <v>0</v>
      </c>
      <c r="E816">
        <f t="shared" si="51"/>
        <v>1995</v>
      </c>
      <c r="F816" s="1">
        <v>34973</v>
      </c>
      <c r="G816">
        <v>584.40997300000004</v>
      </c>
      <c r="H816">
        <v>590.65997300000004</v>
      </c>
      <c r="I816">
        <v>571.54998799999998</v>
      </c>
      <c r="J816">
        <v>581.5</v>
      </c>
      <c r="K816">
        <v>581.5</v>
      </c>
      <c r="L816">
        <v>8043320000</v>
      </c>
    </row>
    <row r="817" spans="1:12" x14ac:dyDescent="0.25">
      <c r="A817" t="str">
        <f t="shared" si="48"/>
        <v>S&amp;P5001995FALSEFALSE</v>
      </c>
      <c r="B817" t="s">
        <v>12</v>
      </c>
      <c r="C817" t="b">
        <f t="shared" si="49"/>
        <v>0</v>
      </c>
      <c r="D817" t="b">
        <f t="shared" si="50"/>
        <v>0</v>
      </c>
      <c r="E817">
        <f t="shared" si="51"/>
        <v>1995</v>
      </c>
      <c r="F817" s="1">
        <v>35004</v>
      </c>
      <c r="G817">
        <v>581.5</v>
      </c>
      <c r="H817">
        <v>608.69000200000005</v>
      </c>
      <c r="I817">
        <v>581.03997800000002</v>
      </c>
      <c r="J817">
        <v>605.36999500000002</v>
      </c>
      <c r="K817">
        <v>605.36999500000002</v>
      </c>
      <c r="L817">
        <v>7602150000</v>
      </c>
    </row>
    <row r="818" spans="1:12" x14ac:dyDescent="0.25">
      <c r="A818" t="str">
        <f t="shared" si="48"/>
        <v>S&amp;P5001995FALSETRUE</v>
      </c>
      <c r="B818" t="s">
        <v>12</v>
      </c>
      <c r="C818" t="b">
        <f t="shared" si="49"/>
        <v>0</v>
      </c>
      <c r="D818" t="b">
        <f t="shared" si="50"/>
        <v>1</v>
      </c>
      <c r="E818">
        <f t="shared" si="51"/>
        <v>1995</v>
      </c>
      <c r="F818" s="1">
        <v>35034</v>
      </c>
      <c r="G818">
        <v>605.36999500000002</v>
      </c>
      <c r="H818">
        <v>622.88000499999998</v>
      </c>
      <c r="I818">
        <v>605.04998799999998</v>
      </c>
      <c r="J818">
        <v>615.92999299999997</v>
      </c>
      <c r="K818">
        <v>615.92999299999997</v>
      </c>
      <c r="L818">
        <v>7697540000</v>
      </c>
    </row>
    <row r="819" spans="1:12" x14ac:dyDescent="0.25">
      <c r="A819" t="str">
        <f t="shared" si="48"/>
        <v>S&amp;P5001996TRUEFALSE</v>
      </c>
      <c r="B819" t="s">
        <v>12</v>
      </c>
      <c r="C819" t="b">
        <f t="shared" si="49"/>
        <v>1</v>
      </c>
      <c r="D819" t="b">
        <f t="shared" si="50"/>
        <v>0</v>
      </c>
      <c r="E819">
        <f t="shared" si="51"/>
        <v>1996</v>
      </c>
      <c r="F819" s="1">
        <v>35065</v>
      </c>
      <c r="G819">
        <v>615.92999299999997</v>
      </c>
      <c r="H819">
        <v>636.17999299999997</v>
      </c>
      <c r="I819">
        <v>597.28997800000002</v>
      </c>
      <c r="J819">
        <v>636.02002000000005</v>
      </c>
      <c r="K819">
        <v>636.02002000000005</v>
      </c>
      <c r="L819">
        <v>9188050000</v>
      </c>
    </row>
    <row r="820" spans="1:12" x14ac:dyDescent="0.25">
      <c r="A820" t="str">
        <f t="shared" si="48"/>
        <v>S&amp;P5001996FALSEFALSE</v>
      </c>
      <c r="B820" t="s">
        <v>12</v>
      </c>
      <c r="C820" t="b">
        <f t="shared" si="49"/>
        <v>0</v>
      </c>
      <c r="D820" t="b">
        <f t="shared" si="50"/>
        <v>0</v>
      </c>
      <c r="E820">
        <f t="shared" si="51"/>
        <v>1996</v>
      </c>
      <c r="F820" s="1">
        <v>35096</v>
      </c>
      <c r="G820">
        <v>636.02002000000005</v>
      </c>
      <c r="H820">
        <v>664.22997999999995</v>
      </c>
      <c r="I820">
        <v>633.71002199999998</v>
      </c>
      <c r="J820">
        <v>640.42999299999997</v>
      </c>
      <c r="K820">
        <v>640.42999299999997</v>
      </c>
      <c r="L820">
        <v>8749960000</v>
      </c>
    </row>
    <row r="821" spans="1:12" x14ac:dyDescent="0.25">
      <c r="A821" t="str">
        <f t="shared" si="48"/>
        <v>S&amp;P5001996FALSEFALSE</v>
      </c>
      <c r="B821" t="s">
        <v>12</v>
      </c>
      <c r="C821" t="b">
        <f t="shared" si="49"/>
        <v>0</v>
      </c>
      <c r="D821" t="b">
        <f t="shared" si="50"/>
        <v>0</v>
      </c>
      <c r="E821">
        <f t="shared" si="51"/>
        <v>1996</v>
      </c>
      <c r="F821" s="1">
        <v>35125</v>
      </c>
      <c r="G821">
        <v>640.42999299999997</v>
      </c>
      <c r="H821">
        <v>656.96997099999999</v>
      </c>
      <c r="I821">
        <v>627.63000499999998</v>
      </c>
      <c r="J821">
        <v>645.5</v>
      </c>
      <c r="K821">
        <v>645.5</v>
      </c>
      <c r="L821">
        <v>8984200000</v>
      </c>
    </row>
    <row r="822" spans="1:12" x14ac:dyDescent="0.25">
      <c r="A822" t="str">
        <f t="shared" si="48"/>
        <v>S&amp;P5001996FALSEFALSE</v>
      </c>
      <c r="B822" t="s">
        <v>12</v>
      </c>
      <c r="C822" t="b">
        <f t="shared" si="49"/>
        <v>0</v>
      </c>
      <c r="D822" t="b">
        <f t="shared" si="50"/>
        <v>0</v>
      </c>
      <c r="E822">
        <f t="shared" si="51"/>
        <v>1996</v>
      </c>
      <c r="F822" s="1">
        <v>35156</v>
      </c>
      <c r="G822">
        <v>645.5</v>
      </c>
      <c r="H822">
        <v>656.67999299999997</v>
      </c>
      <c r="I822">
        <v>624.14001499999995</v>
      </c>
      <c r="J822">
        <v>654.169983</v>
      </c>
      <c r="K822">
        <v>654.169983</v>
      </c>
      <c r="L822">
        <v>8875580000</v>
      </c>
    </row>
    <row r="823" spans="1:12" x14ac:dyDescent="0.25">
      <c r="A823" t="str">
        <f t="shared" si="48"/>
        <v>S&amp;P5001996FALSEFALSE</v>
      </c>
      <c r="B823" t="s">
        <v>12</v>
      </c>
      <c r="C823" t="b">
        <f t="shared" si="49"/>
        <v>0</v>
      </c>
      <c r="D823" t="b">
        <f t="shared" si="50"/>
        <v>0</v>
      </c>
      <c r="E823">
        <f t="shared" si="51"/>
        <v>1996</v>
      </c>
      <c r="F823" s="1">
        <v>35186</v>
      </c>
      <c r="G823">
        <v>654.169983</v>
      </c>
      <c r="H823">
        <v>681.09997599999997</v>
      </c>
      <c r="I823">
        <v>630.07000700000003</v>
      </c>
      <c r="J823">
        <v>669.11999500000002</v>
      </c>
      <c r="K823">
        <v>669.11999500000002</v>
      </c>
      <c r="L823">
        <v>8921140000</v>
      </c>
    </row>
    <row r="824" spans="1:12" x14ac:dyDescent="0.25">
      <c r="A824" t="str">
        <f t="shared" si="48"/>
        <v>S&amp;P5001996FALSEFALSE</v>
      </c>
      <c r="B824" t="s">
        <v>12</v>
      </c>
      <c r="C824" t="b">
        <f t="shared" si="49"/>
        <v>0</v>
      </c>
      <c r="D824" t="b">
        <f t="shared" si="50"/>
        <v>0</v>
      </c>
      <c r="E824">
        <f t="shared" si="51"/>
        <v>1996</v>
      </c>
      <c r="F824" s="1">
        <v>35217</v>
      </c>
      <c r="G824">
        <v>669.11999500000002</v>
      </c>
      <c r="H824">
        <v>680.32000700000003</v>
      </c>
      <c r="I824">
        <v>658.75</v>
      </c>
      <c r="J824">
        <v>670.63000499999998</v>
      </c>
      <c r="K824">
        <v>670.63000499999998</v>
      </c>
      <c r="L824">
        <v>7930840000</v>
      </c>
    </row>
    <row r="825" spans="1:12" x14ac:dyDescent="0.25">
      <c r="A825" t="str">
        <f t="shared" si="48"/>
        <v>S&amp;P5001996FALSEFALSE</v>
      </c>
      <c r="B825" t="s">
        <v>12</v>
      </c>
      <c r="C825" t="b">
        <f t="shared" si="49"/>
        <v>0</v>
      </c>
      <c r="D825" t="b">
        <f t="shared" si="50"/>
        <v>0</v>
      </c>
      <c r="E825">
        <f t="shared" si="51"/>
        <v>1996</v>
      </c>
      <c r="F825" s="1">
        <v>35247</v>
      </c>
      <c r="G825">
        <v>670.63000499999998</v>
      </c>
      <c r="H825">
        <v>675.88000499999998</v>
      </c>
      <c r="I825">
        <v>605.88000499999998</v>
      </c>
      <c r="J825">
        <v>639.95001200000002</v>
      </c>
      <c r="K825">
        <v>639.95001200000002</v>
      </c>
      <c r="L825">
        <v>8849860000</v>
      </c>
    </row>
    <row r="826" spans="1:12" x14ac:dyDescent="0.25">
      <c r="A826" t="str">
        <f t="shared" si="48"/>
        <v>S&amp;P5001996FALSEFALSE</v>
      </c>
      <c r="B826" t="s">
        <v>12</v>
      </c>
      <c r="C826" t="b">
        <f t="shared" si="49"/>
        <v>0</v>
      </c>
      <c r="D826" t="b">
        <f t="shared" si="50"/>
        <v>0</v>
      </c>
      <c r="E826">
        <f t="shared" si="51"/>
        <v>1996</v>
      </c>
      <c r="F826" s="1">
        <v>35278</v>
      </c>
      <c r="G826">
        <v>639.95001200000002</v>
      </c>
      <c r="H826">
        <v>670.67999299999997</v>
      </c>
      <c r="I826">
        <v>639.48999000000003</v>
      </c>
      <c r="J826">
        <v>651.98999000000003</v>
      </c>
      <c r="K826">
        <v>651.98999000000003</v>
      </c>
      <c r="L826">
        <v>7380320000</v>
      </c>
    </row>
    <row r="827" spans="1:12" x14ac:dyDescent="0.25">
      <c r="A827" t="str">
        <f t="shared" si="48"/>
        <v>S&amp;P5001996FALSEFALSE</v>
      </c>
      <c r="B827" t="s">
        <v>12</v>
      </c>
      <c r="C827" t="b">
        <f t="shared" si="49"/>
        <v>0</v>
      </c>
      <c r="D827" t="b">
        <f t="shared" si="50"/>
        <v>0</v>
      </c>
      <c r="E827">
        <f t="shared" si="51"/>
        <v>1996</v>
      </c>
      <c r="F827" s="1">
        <v>35309</v>
      </c>
      <c r="G827">
        <v>651.98999000000003</v>
      </c>
      <c r="H827">
        <v>690.88000499999998</v>
      </c>
      <c r="I827">
        <v>643.96997099999999</v>
      </c>
      <c r="J827">
        <v>687.330017</v>
      </c>
      <c r="K827">
        <v>687.330017</v>
      </c>
      <c r="L827">
        <v>8064070000</v>
      </c>
    </row>
    <row r="828" spans="1:12" x14ac:dyDescent="0.25">
      <c r="A828" t="str">
        <f t="shared" si="48"/>
        <v>S&amp;P5001996FALSEFALSE</v>
      </c>
      <c r="B828" t="s">
        <v>12</v>
      </c>
      <c r="C828" t="b">
        <f t="shared" si="49"/>
        <v>0</v>
      </c>
      <c r="D828" t="b">
        <f t="shared" si="50"/>
        <v>0</v>
      </c>
      <c r="E828">
        <f t="shared" si="51"/>
        <v>1996</v>
      </c>
      <c r="F828" s="1">
        <v>35339</v>
      </c>
      <c r="G828">
        <v>687.30999799999995</v>
      </c>
      <c r="H828">
        <v>714.09997599999997</v>
      </c>
      <c r="I828">
        <v>684.44000200000005</v>
      </c>
      <c r="J828">
        <v>705.27002000000005</v>
      </c>
      <c r="K828">
        <v>705.27002000000005</v>
      </c>
      <c r="L828">
        <v>9703670000</v>
      </c>
    </row>
    <row r="829" spans="1:12" x14ac:dyDescent="0.25">
      <c r="A829" t="str">
        <f t="shared" si="48"/>
        <v>S&amp;P5001996FALSEFALSE</v>
      </c>
      <c r="B829" t="s">
        <v>12</v>
      </c>
      <c r="C829" t="b">
        <f t="shared" si="49"/>
        <v>0</v>
      </c>
      <c r="D829" t="b">
        <f t="shared" si="50"/>
        <v>0</v>
      </c>
      <c r="E829">
        <f t="shared" si="51"/>
        <v>1996</v>
      </c>
      <c r="F829" s="1">
        <v>35370</v>
      </c>
      <c r="G829">
        <v>705.27002000000005</v>
      </c>
      <c r="H829">
        <v>762.11999500000002</v>
      </c>
      <c r="I829">
        <v>701.29998799999998</v>
      </c>
      <c r="J829">
        <v>757.02002000000005</v>
      </c>
      <c r="K829">
        <v>757.02002000000005</v>
      </c>
      <c r="L829">
        <v>8763850000</v>
      </c>
    </row>
    <row r="830" spans="1:12" x14ac:dyDescent="0.25">
      <c r="A830" t="str">
        <f t="shared" si="48"/>
        <v>S&amp;P5001996FALSETRUE</v>
      </c>
      <c r="B830" t="s">
        <v>12</v>
      </c>
      <c r="C830" t="b">
        <f t="shared" si="49"/>
        <v>0</v>
      </c>
      <c r="D830" t="b">
        <f t="shared" si="50"/>
        <v>1</v>
      </c>
      <c r="E830">
        <f t="shared" si="51"/>
        <v>1996</v>
      </c>
      <c r="F830" s="1">
        <v>35400</v>
      </c>
      <c r="G830">
        <v>757.02002000000005</v>
      </c>
      <c r="H830">
        <v>761.75</v>
      </c>
      <c r="I830">
        <v>716.69000200000005</v>
      </c>
      <c r="J830">
        <v>740.73999000000003</v>
      </c>
      <c r="K830">
        <v>740.73999000000003</v>
      </c>
      <c r="L830">
        <v>9089170000</v>
      </c>
    </row>
    <row r="831" spans="1:12" x14ac:dyDescent="0.25">
      <c r="A831" t="str">
        <f t="shared" si="48"/>
        <v>S&amp;P5001997TRUEFALSE</v>
      </c>
      <c r="B831" t="s">
        <v>12</v>
      </c>
      <c r="C831" t="b">
        <f t="shared" si="49"/>
        <v>1</v>
      </c>
      <c r="D831" t="b">
        <f t="shared" si="50"/>
        <v>0</v>
      </c>
      <c r="E831">
        <f t="shared" si="51"/>
        <v>1997</v>
      </c>
      <c r="F831" s="1">
        <v>35431</v>
      </c>
      <c r="G831">
        <v>740.73999000000003</v>
      </c>
      <c r="H831">
        <v>794.669983</v>
      </c>
      <c r="I831">
        <v>729.54998799999998</v>
      </c>
      <c r="J831">
        <v>786.15997300000004</v>
      </c>
      <c r="K831">
        <v>786.15997300000004</v>
      </c>
      <c r="L831">
        <v>11635830000</v>
      </c>
    </row>
    <row r="832" spans="1:12" x14ac:dyDescent="0.25">
      <c r="A832" t="str">
        <f t="shared" si="48"/>
        <v>S&amp;P5001997FALSEFALSE</v>
      </c>
      <c r="B832" t="s">
        <v>12</v>
      </c>
      <c r="C832" t="b">
        <f t="shared" si="49"/>
        <v>0</v>
      </c>
      <c r="D832" t="b">
        <f t="shared" si="50"/>
        <v>0</v>
      </c>
      <c r="E832">
        <f t="shared" si="51"/>
        <v>1997</v>
      </c>
      <c r="F832" s="1">
        <v>35462</v>
      </c>
      <c r="G832">
        <v>786.15997300000004</v>
      </c>
      <c r="H832">
        <v>817.67999299999997</v>
      </c>
      <c r="I832">
        <v>773.42999299999997</v>
      </c>
      <c r="J832">
        <v>790.82000700000003</v>
      </c>
      <c r="K832">
        <v>790.82000700000003</v>
      </c>
      <c r="L832">
        <v>9715930000</v>
      </c>
    </row>
    <row r="833" spans="1:12" x14ac:dyDescent="0.25">
      <c r="A833" t="str">
        <f t="shared" si="48"/>
        <v>S&amp;P5001997FALSEFALSE</v>
      </c>
      <c r="B833" t="s">
        <v>12</v>
      </c>
      <c r="C833" t="b">
        <f t="shared" si="49"/>
        <v>0</v>
      </c>
      <c r="D833" t="b">
        <f t="shared" si="50"/>
        <v>0</v>
      </c>
      <c r="E833">
        <f t="shared" si="51"/>
        <v>1997</v>
      </c>
      <c r="F833" s="1">
        <v>35490</v>
      </c>
      <c r="G833">
        <v>790.82000700000003</v>
      </c>
      <c r="H833">
        <v>814.90002400000003</v>
      </c>
      <c r="I833">
        <v>756.13000499999998</v>
      </c>
      <c r="J833">
        <v>757.11999500000002</v>
      </c>
      <c r="K833">
        <v>757.11999500000002</v>
      </c>
      <c r="L833">
        <v>10120760000</v>
      </c>
    </row>
    <row r="834" spans="1:12" x14ac:dyDescent="0.25">
      <c r="A834" t="str">
        <f t="shared" si="48"/>
        <v>S&amp;P5001997FALSEFALSE</v>
      </c>
      <c r="B834" t="s">
        <v>12</v>
      </c>
      <c r="C834" t="b">
        <f t="shared" si="49"/>
        <v>0</v>
      </c>
      <c r="D834" t="b">
        <f t="shared" si="50"/>
        <v>0</v>
      </c>
      <c r="E834">
        <f t="shared" si="51"/>
        <v>1997</v>
      </c>
      <c r="F834" s="1">
        <v>35521</v>
      </c>
      <c r="G834">
        <v>757.11999500000002</v>
      </c>
      <c r="H834">
        <v>804.13000499999998</v>
      </c>
      <c r="I834">
        <v>733.53997800000002</v>
      </c>
      <c r="J834">
        <v>801.34002699999996</v>
      </c>
      <c r="K834">
        <v>801.34002699999996</v>
      </c>
      <c r="L834">
        <v>10454880000</v>
      </c>
    </row>
    <row r="835" spans="1:12" x14ac:dyDescent="0.25">
      <c r="A835" t="str">
        <f t="shared" ref="A835:A898" si="52">B835&amp;E835&amp;C835&amp;D835</f>
        <v>S&amp;P5001997FALSEFALSE</v>
      </c>
      <c r="B835" t="s">
        <v>12</v>
      </c>
      <c r="C835" t="b">
        <f t="shared" ref="C835:C898" si="53">IFERROR(YEAR(F835)&lt;&gt;YEAR(F834),TRUE)</f>
        <v>0</v>
      </c>
      <c r="D835" t="b">
        <f t="shared" ref="D835:D898" si="54">YEAR(F835)&lt;&gt;YEAR(F836)</f>
        <v>0</v>
      </c>
      <c r="E835">
        <f t="shared" ref="E835:E898" si="55">YEAR(F835)</f>
        <v>1997</v>
      </c>
      <c r="F835" s="1">
        <v>35551</v>
      </c>
      <c r="G835">
        <v>801.34002699999996</v>
      </c>
      <c r="H835">
        <v>851.86999500000002</v>
      </c>
      <c r="I835">
        <v>793.21002199999998</v>
      </c>
      <c r="J835">
        <v>848.28002900000001</v>
      </c>
      <c r="K835">
        <v>848.28002900000001</v>
      </c>
      <c r="L835">
        <v>10106650000</v>
      </c>
    </row>
    <row r="836" spans="1:12" x14ac:dyDescent="0.25">
      <c r="A836" t="str">
        <f t="shared" si="52"/>
        <v>S&amp;P5001997FALSEFALSE</v>
      </c>
      <c r="B836" t="s">
        <v>12</v>
      </c>
      <c r="C836" t="b">
        <f t="shared" si="53"/>
        <v>0</v>
      </c>
      <c r="D836" t="b">
        <f t="shared" si="54"/>
        <v>0</v>
      </c>
      <c r="E836">
        <f t="shared" si="55"/>
        <v>1997</v>
      </c>
      <c r="F836" s="1">
        <v>35582</v>
      </c>
      <c r="G836">
        <v>848.28002900000001</v>
      </c>
      <c r="H836">
        <v>902.09002699999996</v>
      </c>
      <c r="I836">
        <v>838.82000700000003</v>
      </c>
      <c r="J836">
        <v>885.14001499999995</v>
      </c>
      <c r="K836">
        <v>885.14001499999995</v>
      </c>
      <c r="L836">
        <v>10857950000</v>
      </c>
    </row>
    <row r="837" spans="1:12" x14ac:dyDescent="0.25">
      <c r="A837" t="str">
        <f t="shared" si="52"/>
        <v>S&amp;P5001997FALSEFALSE</v>
      </c>
      <c r="B837" t="s">
        <v>12</v>
      </c>
      <c r="C837" t="b">
        <f t="shared" si="53"/>
        <v>0</v>
      </c>
      <c r="D837" t="b">
        <f t="shared" si="54"/>
        <v>0</v>
      </c>
      <c r="E837">
        <f t="shared" si="55"/>
        <v>1997</v>
      </c>
      <c r="F837" s="1">
        <v>35612</v>
      </c>
      <c r="G837">
        <v>885.14001499999995</v>
      </c>
      <c r="H837">
        <v>957.72997999999995</v>
      </c>
      <c r="I837">
        <v>884.53997800000002</v>
      </c>
      <c r="J837">
        <v>954.30999799999995</v>
      </c>
      <c r="K837">
        <v>954.30999799999995</v>
      </c>
      <c r="L837">
        <v>11958120000</v>
      </c>
    </row>
    <row r="838" spans="1:12" x14ac:dyDescent="0.25">
      <c r="A838" t="str">
        <f t="shared" si="52"/>
        <v>S&amp;P5001997FALSEFALSE</v>
      </c>
      <c r="B838" t="s">
        <v>12</v>
      </c>
      <c r="C838" t="b">
        <f t="shared" si="53"/>
        <v>0</v>
      </c>
      <c r="D838" t="b">
        <f t="shared" si="54"/>
        <v>0</v>
      </c>
      <c r="E838">
        <f t="shared" si="55"/>
        <v>1997</v>
      </c>
      <c r="F838" s="1">
        <v>35643</v>
      </c>
      <c r="G838">
        <v>954.28997800000002</v>
      </c>
      <c r="H838">
        <v>964.169983</v>
      </c>
      <c r="I838">
        <v>893.34002699999996</v>
      </c>
      <c r="J838">
        <v>899.46997099999999</v>
      </c>
      <c r="K838">
        <v>899.46997099999999</v>
      </c>
      <c r="L838">
        <v>10606100000</v>
      </c>
    </row>
    <row r="839" spans="1:12" x14ac:dyDescent="0.25">
      <c r="A839" t="str">
        <f t="shared" si="52"/>
        <v>S&amp;P5001997FALSEFALSE</v>
      </c>
      <c r="B839" t="s">
        <v>12</v>
      </c>
      <c r="C839" t="b">
        <f t="shared" si="53"/>
        <v>0</v>
      </c>
      <c r="D839" t="b">
        <f t="shared" si="54"/>
        <v>0</v>
      </c>
      <c r="E839">
        <f t="shared" si="55"/>
        <v>1997</v>
      </c>
      <c r="F839" s="1">
        <v>35674</v>
      </c>
      <c r="G839">
        <v>899.46997099999999</v>
      </c>
      <c r="H839">
        <v>960.59002699999996</v>
      </c>
      <c r="I839">
        <v>899.46997099999999</v>
      </c>
      <c r="J839">
        <v>947.28002900000001</v>
      </c>
      <c r="K839">
        <v>947.28002900000001</v>
      </c>
      <c r="L839">
        <v>11383000000</v>
      </c>
    </row>
    <row r="840" spans="1:12" x14ac:dyDescent="0.25">
      <c r="A840" t="str">
        <f t="shared" si="52"/>
        <v>S&amp;P5001997FALSEFALSE</v>
      </c>
      <c r="B840" t="s">
        <v>12</v>
      </c>
      <c r="C840" t="b">
        <f t="shared" si="53"/>
        <v>0</v>
      </c>
      <c r="D840" t="b">
        <f t="shared" si="54"/>
        <v>0</v>
      </c>
      <c r="E840">
        <f t="shared" si="55"/>
        <v>1997</v>
      </c>
      <c r="F840" s="1">
        <v>35704</v>
      </c>
      <c r="G840">
        <v>947.28002900000001</v>
      </c>
      <c r="H840">
        <v>983.11999500000002</v>
      </c>
      <c r="I840">
        <v>855.27002000000005</v>
      </c>
      <c r="J840">
        <v>914.61999500000002</v>
      </c>
      <c r="K840">
        <v>914.61999500000002</v>
      </c>
      <c r="L840">
        <v>14017260000</v>
      </c>
    </row>
    <row r="841" spans="1:12" x14ac:dyDescent="0.25">
      <c r="A841" t="str">
        <f t="shared" si="52"/>
        <v>S&amp;P5001997FALSEFALSE</v>
      </c>
      <c r="B841" t="s">
        <v>12</v>
      </c>
      <c r="C841" t="b">
        <f t="shared" si="53"/>
        <v>0</v>
      </c>
      <c r="D841" t="b">
        <f t="shared" si="54"/>
        <v>0</v>
      </c>
      <c r="E841">
        <f t="shared" si="55"/>
        <v>1997</v>
      </c>
      <c r="F841" s="1">
        <v>35735</v>
      </c>
      <c r="G841">
        <v>914.61999500000002</v>
      </c>
      <c r="H841">
        <v>964.54998799999998</v>
      </c>
      <c r="I841">
        <v>900.60998500000005</v>
      </c>
      <c r="J841">
        <v>955.40002400000003</v>
      </c>
      <c r="K841">
        <v>955.40002400000003</v>
      </c>
      <c r="L841">
        <v>10173620000</v>
      </c>
    </row>
    <row r="842" spans="1:12" x14ac:dyDescent="0.25">
      <c r="A842" t="str">
        <f t="shared" si="52"/>
        <v>S&amp;P5001997FALSETRUE</v>
      </c>
      <c r="B842" t="s">
        <v>12</v>
      </c>
      <c r="C842" t="b">
        <f t="shared" si="53"/>
        <v>0</v>
      </c>
      <c r="D842" t="b">
        <f t="shared" si="54"/>
        <v>1</v>
      </c>
      <c r="E842">
        <f t="shared" si="55"/>
        <v>1997</v>
      </c>
      <c r="F842" s="1">
        <v>35765</v>
      </c>
      <c r="G842">
        <v>955.40002400000003</v>
      </c>
      <c r="H842">
        <v>986.25</v>
      </c>
      <c r="I842">
        <v>924.919983</v>
      </c>
      <c r="J842">
        <v>970.42999299999997</v>
      </c>
      <c r="K842">
        <v>970.42999299999997</v>
      </c>
      <c r="L842">
        <v>11958880000</v>
      </c>
    </row>
    <row r="843" spans="1:12" x14ac:dyDescent="0.25">
      <c r="A843" t="str">
        <f t="shared" si="52"/>
        <v>S&amp;P5001998TRUEFALSE</v>
      </c>
      <c r="B843" t="s">
        <v>12</v>
      </c>
      <c r="C843" t="b">
        <f t="shared" si="53"/>
        <v>1</v>
      </c>
      <c r="D843" t="b">
        <f t="shared" si="54"/>
        <v>0</v>
      </c>
      <c r="E843">
        <f t="shared" si="55"/>
        <v>1998</v>
      </c>
      <c r="F843" s="1">
        <v>35796</v>
      </c>
      <c r="G843">
        <v>970.42999299999997</v>
      </c>
      <c r="H843">
        <v>992.65002400000003</v>
      </c>
      <c r="I843">
        <v>912.830017</v>
      </c>
      <c r="J843">
        <v>980.28002900000001</v>
      </c>
      <c r="K843">
        <v>980.28002900000001</v>
      </c>
      <c r="L843">
        <v>12733830000</v>
      </c>
    </row>
    <row r="844" spans="1:12" x14ac:dyDescent="0.25">
      <c r="A844" t="str">
        <f t="shared" si="52"/>
        <v>S&amp;P5001998FALSEFALSE</v>
      </c>
      <c r="B844" t="s">
        <v>12</v>
      </c>
      <c r="C844" t="b">
        <f t="shared" si="53"/>
        <v>0</v>
      </c>
      <c r="D844" t="b">
        <f t="shared" si="54"/>
        <v>0</v>
      </c>
      <c r="E844">
        <f t="shared" si="55"/>
        <v>1998</v>
      </c>
      <c r="F844" s="1">
        <v>35827</v>
      </c>
      <c r="G844">
        <v>980.28002900000001</v>
      </c>
      <c r="H844">
        <v>1051.660034</v>
      </c>
      <c r="I844">
        <v>980.28002900000001</v>
      </c>
      <c r="J844">
        <v>1049.339966</v>
      </c>
      <c r="K844">
        <v>1049.339966</v>
      </c>
      <c r="L844">
        <v>11656550000</v>
      </c>
    </row>
    <row r="845" spans="1:12" x14ac:dyDescent="0.25">
      <c r="A845" t="str">
        <f t="shared" si="52"/>
        <v>S&amp;P5001998FALSEFALSE</v>
      </c>
      <c r="B845" t="s">
        <v>12</v>
      </c>
      <c r="C845" t="b">
        <f t="shared" si="53"/>
        <v>0</v>
      </c>
      <c r="D845" t="b">
        <f t="shared" si="54"/>
        <v>0</v>
      </c>
      <c r="E845">
        <f t="shared" si="55"/>
        <v>1998</v>
      </c>
      <c r="F845" s="1">
        <v>35855</v>
      </c>
      <c r="G845">
        <v>1049.339966</v>
      </c>
      <c r="H845">
        <v>1113.0699460000001</v>
      </c>
      <c r="I845">
        <v>1030.869995</v>
      </c>
      <c r="J845">
        <v>1101.75</v>
      </c>
      <c r="K845">
        <v>1101.75</v>
      </c>
      <c r="L845">
        <v>13719590000</v>
      </c>
    </row>
    <row r="846" spans="1:12" x14ac:dyDescent="0.25">
      <c r="A846" t="str">
        <f t="shared" si="52"/>
        <v>S&amp;P5001998FALSEFALSE</v>
      </c>
      <c r="B846" t="s">
        <v>12</v>
      </c>
      <c r="C846" t="b">
        <f t="shared" si="53"/>
        <v>0</v>
      </c>
      <c r="D846" t="b">
        <f t="shared" si="54"/>
        <v>0</v>
      </c>
      <c r="E846">
        <f t="shared" si="55"/>
        <v>1998</v>
      </c>
      <c r="F846" s="1">
        <v>35886</v>
      </c>
      <c r="G846">
        <v>1101.75</v>
      </c>
      <c r="H846">
        <v>1132.9799800000001</v>
      </c>
      <c r="I846">
        <v>1076.6999510000001</v>
      </c>
      <c r="J846">
        <v>1111.75</v>
      </c>
      <c r="K846">
        <v>1111.75</v>
      </c>
      <c r="L846">
        <v>13656060000</v>
      </c>
    </row>
    <row r="847" spans="1:12" x14ac:dyDescent="0.25">
      <c r="A847" t="str">
        <f t="shared" si="52"/>
        <v>S&amp;P5001998FALSEFALSE</v>
      </c>
      <c r="B847" t="s">
        <v>12</v>
      </c>
      <c r="C847" t="b">
        <f t="shared" si="53"/>
        <v>0</v>
      </c>
      <c r="D847" t="b">
        <f t="shared" si="54"/>
        <v>0</v>
      </c>
      <c r="E847">
        <f t="shared" si="55"/>
        <v>1998</v>
      </c>
      <c r="F847" s="1">
        <v>35916</v>
      </c>
      <c r="G847">
        <v>1111.75</v>
      </c>
      <c r="H847">
        <v>1130.5200199999999</v>
      </c>
      <c r="I847">
        <v>1074.3900149999999</v>
      </c>
      <c r="J847">
        <v>1090.8199460000001</v>
      </c>
      <c r="K847">
        <v>1090.8199460000001</v>
      </c>
      <c r="L847">
        <v>11477140000</v>
      </c>
    </row>
    <row r="848" spans="1:12" x14ac:dyDescent="0.25">
      <c r="A848" t="str">
        <f t="shared" si="52"/>
        <v>S&amp;P5001998FALSEFALSE</v>
      </c>
      <c r="B848" t="s">
        <v>12</v>
      </c>
      <c r="C848" t="b">
        <f t="shared" si="53"/>
        <v>0</v>
      </c>
      <c r="D848" t="b">
        <f t="shared" si="54"/>
        <v>0</v>
      </c>
      <c r="E848">
        <f t="shared" si="55"/>
        <v>1998</v>
      </c>
      <c r="F848" s="1">
        <v>35947</v>
      </c>
      <c r="G848">
        <v>1090.8199460000001</v>
      </c>
      <c r="H848">
        <v>1145.150024</v>
      </c>
      <c r="I848">
        <v>1074.670044</v>
      </c>
      <c r="J848">
        <v>1133.839966</v>
      </c>
      <c r="K848">
        <v>1133.839966</v>
      </c>
      <c r="L848">
        <v>13551970000</v>
      </c>
    </row>
    <row r="849" spans="1:12" x14ac:dyDescent="0.25">
      <c r="A849" t="str">
        <f t="shared" si="52"/>
        <v>S&amp;P5001998FALSEFALSE</v>
      </c>
      <c r="B849" t="s">
        <v>12</v>
      </c>
      <c r="C849" t="b">
        <f t="shared" si="53"/>
        <v>0</v>
      </c>
      <c r="D849" t="b">
        <f t="shared" si="54"/>
        <v>0</v>
      </c>
      <c r="E849">
        <f t="shared" si="55"/>
        <v>1998</v>
      </c>
      <c r="F849" s="1">
        <v>35977</v>
      </c>
      <c r="G849">
        <v>1133.839966</v>
      </c>
      <c r="H849">
        <v>1190.579956</v>
      </c>
      <c r="I849">
        <v>1114.3000489999999</v>
      </c>
      <c r="J849">
        <v>1120.670044</v>
      </c>
      <c r="K849">
        <v>1120.670044</v>
      </c>
      <c r="L849">
        <v>14194800000</v>
      </c>
    </row>
    <row r="850" spans="1:12" x14ac:dyDescent="0.25">
      <c r="A850" t="str">
        <f t="shared" si="52"/>
        <v>S&amp;P5001998FALSEFALSE</v>
      </c>
      <c r="B850" t="s">
        <v>12</v>
      </c>
      <c r="C850" t="b">
        <f t="shared" si="53"/>
        <v>0</v>
      </c>
      <c r="D850" t="b">
        <f t="shared" si="54"/>
        <v>0</v>
      </c>
      <c r="E850">
        <f t="shared" si="55"/>
        <v>1998</v>
      </c>
      <c r="F850" s="1">
        <v>36008</v>
      </c>
      <c r="G850">
        <v>1120.670044</v>
      </c>
      <c r="H850">
        <v>1121.790039</v>
      </c>
      <c r="I850">
        <v>957.28002900000001</v>
      </c>
      <c r="J850">
        <v>957.28002900000001</v>
      </c>
      <c r="K850">
        <v>957.28002900000001</v>
      </c>
      <c r="L850">
        <v>15071550000</v>
      </c>
    </row>
    <row r="851" spans="1:12" x14ac:dyDescent="0.25">
      <c r="A851" t="str">
        <f t="shared" si="52"/>
        <v>S&amp;P5001998FALSEFALSE</v>
      </c>
      <c r="B851" t="s">
        <v>12</v>
      </c>
      <c r="C851" t="b">
        <f t="shared" si="53"/>
        <v>0</v>
      </c>
      <c r="D851" t="b">
        <f t="shared" si="54"/>
        <v>0</v>
      </c>
      <c r="E851">
        <f t="shared" si="55"/>
        <v>1998</v>
      </c>
      <c r="F851" s="1">
        <v>36039</v>
      </c>
      <c r="G851">
        <v>957.28002900000001</v>
      </c>
      <c r="H851">
        <v>1066.1099850000001</v>
      </c>
      <c r="I851">
        <v>939.97997999999995</v>
      </c>
      <c r="J851">
        <v>1017.01001</v>
      </c>
      <c r="K851">
        <v>1017.01001</v>
      </c>
      <c r="L851">
        <v>16714080000</v>
      </c>
    </row>
    <row r="852" spans="1:12" x14ac:dyDescent="0.25">
      <c r="A852" t="str">
        <f t="shared" si="52"/>
        <v>S&amp;P5001998FALSEFALSE</v>
      </c>
      <c r="B852" t="s">
        <v>12</v>
      </c>
      <c r="C852" t="b">
        <f t="shared" si="53"/>
        <v>0</v>
      </c>
      <c r="D852" t="b">
        <f t="shared" si="54"/>
        <v>0</v>
      </c>
      <c r="E852">
        <f t="shared" si="55"/>
        <v>1998</v>
      </c>
      <c r="F852" s="1">
        <v>36069</v>
      </c>
      <c r="G852">
        <v>1017.01001</v>
      </c>
      <c r="H852">
        <v>1103.780029</v>
      </c>
      <c r="I852">
        <v>923.32000700000003</v>
      </c>
      <c r="J852">
        <v>1098.670044</v>
      </c>
      <c r="K852">
        <v>1098.670044</v>
      </c>
      <c r="L852">
        <v>18001650000</v>
      </c>
    </row>
    <row r="853" spans="1:12" x14ac:dyDescent="0.25">
      <c r="A853" t="str">
        <f t="shared" si="52"/>
        <v>S&amp;P5001998FALSEFALSE</v>
      </c>
      <c r="B853" t="s">
        <v>12</v>
      </c>
      <c r="C853" t="b">
        <f t="shared" si="53"/>
        <v>0</v>
      </c>
      <c r="D853" t="b">
        <f t="shared" si="54"/>
        <v>0</v>
      </c>
      <c r="E853">
        <f t="shared" si="55"/>
        <v>1998</v>
      </c>
      <c r="F853" s="1">
        <v>36100</v>
      </c>
      <c r="G853">
        <v>1098.670044</v>
      </c>
      <c r="H853">
        <v>1192.969971</v>
      </c>
      <c r="I853">
        <v>1098.670044</v>
      </c>
      <c r="J853">
        <v>1163.630005</v>
      </c>
      <c r="K853">
        <v>1163.630005</v>
      </c>
      <c r="L853">
        <v>13451280000</v>
      </c>
    </row>
    <row r="854" spans="1:12" x14ac:dyDescent="0.25">
      <c r="A854" t="str">
        <f t="shared" si="52"/>
        <v>S&amp;P5001998FALSETRUE</v>
      </c>
      <c r="B854" t="s">
        <v>12</v>
      </c>
      <c r="C854" t="b">
        <f t="shared" si="53"/>
        <v>0</v>
      </c>
      <c r="D854" t="b">
        <f t="shared" si="54"/>
        <v>1</v>
      </c>
      <c r="E854">
        <f t="shared" si="55"/>
        <v>1998</v>
      </c>
      <c r="F854" s="1">
        <v>36130</v>
      </c>
      <c r="G854">
        <v>1163.630005</v>
      </c>
      <c r="H854">
        <v>1244.9300539999999</v>
      </c>
      <c r="I854">
        <v>1136.8900149999999</v>
      </c>
      <c r="J854">
        <v>1229.2299800000001</v>
      </c>
      <c r="K854">
        <v>1229.2299800000001</v>
      </c>
      <c r="L854">
        <v>15181450000</v>
      </c>
    </row>
    <row r="855" spans="1:12" x14ac:dyDescent="0.25">
      <c r="A855" t="str">
        <f t="shared" si="52"/>
        <v>S&amp;P5001999TRUEFALSE</v>
      </c>
      <c r="B855" t="s">
        <v>12</v>
      </c>
      <c r="C855" t="b">
        <f t="shared" si="53"/>
        <v>1</v>
      </c>
      <c r="D855" t="b">
        <f t="shared" si="54"/>
        <v>0</v>
      </c>
      <c r="E855">
        <f t="shared" si="55"/>
        <v>1999</v>
      </c>
      <c r="F855" s="1">
        <v>36161</v>
      </c>
      <c r="G855">
        <v>1229.2299800000001</v>
      </c>
      <c r="H855">
        <v>1280.369995</v>
      </c>
      <c r="I855">
        <v>1205.459961</v>
      </c>
      <c r="J855">
        <v>1279.6400149999999</v>
      </c>
      <c r="K855">
        <v>1279.6400149999999</v>
      </c>
      <c r="L855">
        <v>16213500000</v>
      </c>
    </row>
    <row r="856" spans="1:12" x14ac:dyDescent="0.25">
      <c r="A856" t="str">
        <f t="shared" si="52"/>
        <v>S&amp;P5001999FALSEFALSE</v>
      </c>
      <c r="B856" t="s">
        <v>12</v>
      </c>
      <c r="C856" t="b">
        <f t="shared" si="53"/>
        <v>0</v>
      </c>
      <c r="D856" t="b">
        <f t="shared" si="54"/>
        <v>0</v>
      </c>
      <c r="E856">
        <f t="shared" si="55"/>
        <v>1999</v>
      </c>
      <c r="F856" s="1">
        <v>36192</v>
      </c>
      <c r="G856">
        <v>1279.6400149999999</v>
      </c>
      <c r="H856">
        <v>1283.839966</v>
      </c>
      <c r="I856">
        <v>1211.8900149999999</v>
      </c>
      <c r="J856">
        <v>1238.329956</v>
      </c>
      <c r="K856">
        <v>1238.329956</v>
      </c>
      <c r="L856">
        <v>14555860000</v>
      </c>
    </row>
    <row r="857" spans="1:12" x14ac:dyDescent="0.25">
      <c r="A857" t="str">
        <f t="shared" si="52"/>
        <v>S&amp;P5001999FALSEFALSE</v>
      </c>
      <c r="B857" t="s">
        <v>12</v>
      </c>
      <c r="C857" t="b">
        <f t="shared" si="53"/>
        <v>0</v>
      </c>
      <c r="D857" t="b">
        <f t="shared" si="54"/>
        <v>0</v>
      </c>
      <c r="E857">
        <f t="shared" si="55"/>
        <v>1999</v>
      </c>
      <c r="F857" s="1">
        <v>36220</v>
      </c>
      <c r="G857">
        <v>1238.329956</v>
      </c>
      <c r="H857">
        <v>1323.8199460000001</v>
      </c>
      <c r="I857">
        <v>1216.030029</v>
      </c>
      <c r="J857">
        <v>1286.369995</v>
      </c>
      <c r="K857">
        <v>1286.369995</v>
      </c>
      <c r="L857">
        <v>18002500000</v>
      </c>
    </row>
    <row r="858" spans="1:12" x14ac:dyDescent="0.25">
      <c r="A858" t="str">
        <f t="shared" si="52"/>
        <v>S&amp;P5001999FALSEFALSE</v>
      </c>
      <c r="B858" t="s">
        <v>12</v>
      </c>
      <c r="C858" t="b">
        <f t="shared" si="53"/>
        <v>0</v>
      </c>
      <c r="D858" t="b">
        <f t="shared" si="54"/>
        <v>0</v>
      </c>
      <c r="E858">
        <f t="shared" si="55"/>
        <v>1999</v>
      </c>
      <c r="F858" s="1">
        <v>36251</v>
      </c>
      <c r="G858">
        <v>1286.369995</v>
      </c>
      <c r="H858">
        <v>1371.5600589999999</v>
      </c>
      <c r="I858">
        <v>1282.5600589999999</v>
      </c>
      <c r="J858">
        <v>1335.1800539999999</v>
      </c>
      <c r="K858">
        <v>1335.1800539999999</v>
      </c>
      <c r="L858">
        <v>18523200000</v>
      </c>
    </row>
    <row r="859" spans="1:12" x14ac:dyDescent="0.25">
      <c r="A859" t="str">
        <f t="shared" si="52"/>
        <v>S&amp;P5001999FALSEFALSE</v>
      </c>
      <c r="B859" t="s">
        <v>12</v>
      </c>
      <c r="C859" t="b">
        <f t="shared" si="53"/>
        <v>0</v>
      </c>
      <c r="D859" t="b">
        <f t="shared" si="54"/>
        <v>0</v>
      </c>
      <c r="E859">
        <f t="shared" si="55"/>
        <v>1999</v>
      </c>
      <c r="F859" s="1">
        <v>36281</v>
      </c>
      <c r="G859">
        <v>1335.1800539999999</v>
      </c>
      <c r="H859">
        <v>1375.9799800000001</v>
      </c>
      <c r="I859">
        <v>1277.3100589999999</v>
      </c>
      <c r="J859">
        <v>1301.839966</v>
      </c>
      <c r="K859">
        <v>1301.839966</v>
      </c>
      <c r="L859">
        <v>15880260000</v>
      </c>
    </row>
    <row r="860" spans="1:12" x14ac:dyDescent="0.25">
      <c r="A860" t="str">
        <f t="shared" si="52"/>
        <v>S&amp;P5001999FALSEFALSE</v>
      </c>
      <c r="B860" t="s">
        <v>12</v>
      </c>
      <c r="C860" t="b">
        <f t="shared" si="53"/>
        <v>0</v>
      </c>
      <c r="D860" t="b">
        <f t="shared" si="54"/>
        <v>0</v>
      </c>
      <c r="E860">
        <f t="shared" si="55"/>
        <v>1999</v>
      </c>
      <c r="F860" s="1">
        <v>36312</v>
      </c>
      <c r="G860">
        <v>1301.839966</v>
      </c>
      <c r="H860">
        <v>1372.9300539999999</v>
      </c>
      <c r="I860">
        <v>1277.469971</v>
      </c>
      <c r="J860">
        <v>1372.709961</v>
      </c>
      <c r="K860">
        <v>1372.709961</v>
      </c>
      <c r="L860">
        <v>16079170000</v>
      </c>
    </row>
    <row r="861" spans="1:12" x14ac:dyDescent="0.25">
      <c r="A861" t="str">
        <f t="shared" si="52"/>
        <v>S&amp;P5001999FALSEFALSE</v>
      </c>
      <c r="B861" t="s">
        <v>12</v>
      </c>
      <c r="C861" t="b">
        <f t="shared" si="53"/>
        <v>0</v>
      </c>
      <c r="D861" t="b">
        <f t="shared" si="54"/>
        <v>0</v>
      </c>
      <c r="E861">
        <f t="shared" si="55"/>
        <v>1999</v>
      </c>
      <c r="F861" s="1">
        <v>36342</v>
      </c>
      <c r="G861">
        <v>1372.709961</v>
      </c>
      <c r="H861">
        <v>1420.329956</v>
      </c>
      <c r="I861">
        <v>1328.48999</v>
      </c>
      <c r="J861">
        <v>1328.719971</v>
      </c>
      <c r="K861">
        <v>1328.719971</v>
      </c>
      <c r="L861">
        <v>15332930000</v>
      </c>
    </row>
    <row r="862" spans="1:12" x14ac:dyDescent="0.25">
      <c r="A862" t="str">
        <f t="shared" si="52"/>
        <v>S&amp;P5001999FALSEFALSE</v>
      </c>
      <c r="B862" t="s">
        <v>12</v>
      </c>
      <c r="C862" t="b">
        <f t="shared" si="53"/>
        <v>0</v>
      </c>
      <c r="D862" t="b">
        <f t="shared" si="54"/>
        <v>0</v>
      </c>
      <c r="E862">
        <f t="shared" si="55"/>
        <v>1999</v>
      </c>
      <c r="F862" s="1">
        <v>36373</v>
      </c>
      <c r="G862">
        <v>1328.719971</v>
      </c>
      <c r="H862">
        <v>1382.839966</v>
      </c>
      <c r="I862">
        <v>1267.7299800000001</v>
      </c>
      <c r="J862">
        <v>1320.410034</v>
      </c>
      <c r="K862">
        <v>1320.410034</v>
      </c>
      <c r="L862">
        <v>15818550000</v>
      </c>
    </row>
    <row r="863" spans="1:12" x14ac:dyDescent="0.25">
      <c r="A863" t="str">
        <f t="shared" si="52"/>
        <v>S&amp;P5001999FALSEFALSE</v>
      </c>
      <c r="B863" t="s">
        <v>12</v>
      </c>
      <c r="C863" t="b">
        <f t="shared" si="53"/>
        <v>0</v>
      </c>
      <c r="D863" t="b">
        <f t="shared" si="54"/>
        <v>0</v>
      </c>
      <c r="E863">
        <f t="shared" si="55"/>
        <v>1999</v>
      </c>
      <c r="F863" s="1">
        <v>36404</v>
      </c>
      <c r="G863">
        <v>1320.410034</v>
      </c>
      <c r="H863">
        <v>1361.3900149999999</v>
      </c>
      <c r="I863">
        <v>1256.26001</v>
      </c>
      <c r="J863">
        <v>1282.709961</v>
      </c>
      <c r="K863">
        <v>1282.709961</v>
      </c>
      <c r="L863">
        <v>16438700000</v>
      </c>
    </row>
    <row r="864" spans="1:12" x14ac:dyDescent="0.25">
      <c r="A864" t="str">
        <f t="shared" si="52"/>
        <v>S&amp;P5001999FALSEFALSE</v>
      </c>
      <c r="B864" t="s">
        <v>12</v>
      </c>
      <c r="C864" t="b">
        <f t="shared" si="53"/>
        <v>0</v>
      </c>
      <c r="D864" t="b">
        <f t="shared" si="54"/>
        <v>0</v>
      </c>
      <c r="E864">
        <f t="shared" si="55"/>
        <v>1999</v>
      </c>
      <c r="F864" s="1">
        <v>36434</v>
      </c>
      <c r="G864">
        <v>1282.709961</v>
      </c>
      <c r="H864">
        <v>1373.170044</v>
      </c>
      <c r="I864">
        <v>1233.6999510000001</v>
      </c>
      <c r="J864">
        <v>1362.9300539999999</v>
      </c>
      <c r="K864">
        <v>1362.9300539999999</v>
      </c>
      <c r="L864">
        <v>18832000000</v>
      </c>
    </row>
    <row r="865" spans="1:12" x14ac:dyDescent="0.25">
      <c r="A865" t="str">
        <f t="shared" si="52"/>
        <v>S&amp;P5001999FALSEFALSE</v>
      </c>
      <c r="B865" t="s">
        <v>12</v>
      </c>
      <c r="C865" t="b">
        <f t="shared" si="53"/>
        <v>0</v>
      </c>
      <c r="D865" t="b">
        <f t="shared" si="54"/>
        <v>0</v>
      </c>
      <c r="E865">
        <f t="shared" si="55"/>
        <v>1999</v>
      </c>
      <c r="F865" s="1">
        <v>36465</v>
      </c>
      <c r="G865">
        <v>1362.9300539999999</v>
      </c>
      <c r="H865">
        <v>1425.3100589999999</v>
      </c>
      <c r="I865">
        <v>1346.410034</v>
      </c>
      <c r="J865">
        <v>1388.910034</v>
      </c>
      <c r="K865">
        <v>1388.910034</v>
      </c>
      <c r="L865">
        <v>18384820000</v>
      </c>
    </row>
    <row r="866" spans="1:12" x14ac:dyDescent="0.25">
      <c r="A866" t="str">
        <f t="shared" si="52"/>
        <v>S&amp;P5001999FALSETRUE</v>
      </c>
      <c r="B866" t="s">
        <v>12</v>
      </c>
      <c r="C866" t="b">
        <f t="shared" si="53"/>
        <v>0</v>
      </c>
      <c r="D866" t="b">
        <f t="shared" si="54"/>
        <v>1</v>
      </c>
      <c r="E866">
        <f t="shared" si="55"/>
        <v>1999</v>
      </c>
      <c r="F866" s="1">
        <v>36495</v>
      </c>
      <c r="G866">
        <v>1388.910034</v>
      </c>
      <c r="H866">
        <v>1473.099976</v>
      </c>
      <c r="I866">
        <v>1387.380005</v>
      </c>
      <c r="J866">
        <v>1469.25</v>
      </c>
      <c r="K866">
        <v>1469.25</v>
      </c>
      <c r="L866">
        <v>19640690000</v>
      </c>
    </row>
    <row r="867" spans="1:12" x14ac:dyDescent="0.25">
      <c r="A867" t="str">
        <f t="shared" si="52"/>
        <v>S&amp;P5002000TRUEFALSE</v>
      </c>
      <c r="B867" t="s">
        <v>12</v>
      </c>
      <c r="C867" t="b">
        <f t="shared" si="53"/>
        <v>1</v>
      </c>
      <c r="D867" t="b">
        <f t="shared" si="54"/>
        <v>0</v>
      </c>
      <c r="E867">
        <f t="shared" si="55"/>
        <v>2000</v>
      </c>
      <c r="F867" s="1">
        <v>36526</v>
      </c>
      <c r="G867">
        <v>1469.25</v>
      </c>
      <c r="H867">
        <v>1478</v>
      </c>
      <c r="I867">
        <v>1350.1400149999999</v>
      </c>
      <c r="J867">
        <v>1394.459961</v>
      </c>
      <c r="K867">
        <v>1394.459961</v>
      </c>
      <c r="L867">
        <v>21494400000</v>
      </c>
    </row>
    <row r="868" spans="1:12" x14ac:dyDescent="0.25">
      <c r="A868" t="str">
        <f t="shared" si="52"/>
        <v>S&amp;P5002000FALSEFALSE</v>
      </c>
      <c r="B868" t="s">
        <v>12</v>
      </c>
      <c r="C868" t="b">
        <f t="shared" si="53"/>
        <v>0</v>
      </c>
      <c r="D868" t="b">
        <f t="shared" si="54"/>
        <v>0</v>
      </c>
      <c r="E868">
        <f t="shared" si="55"/>
        <v>2000</v>
      </c>
      <c r="F868" s="1">
        <v>36557</v>
      </c>
      <c r="G868">
        <v>1394.459961</v>
      </c>
      <c r="H868">
        <v>1444.5500489999999</v>
      </c>
      <c r="I868">
        <v>1325.0699460000001</v>
      </c>
      <c r="J868">
        <v>1366.420044</v>
      </c>
      <c r="K868">
        <v>1366.420044</v>
      </c>
      <c r="L868">
        <v>20912000000</v>
      </c>
    </row>
    <row r="869" spans="1:12" x14ac:dyDescent="0.25">
      <c r="A869" t="str">
        <f t="shared" si="52"/>
        <v>S&amp;P5002000FALSEFALSE</v>
      </c>
      <c r="B869" t="s">
        <v>12</v>
      </c>
      <c r="C869" t="b">
        <f t="shared" si="53"/>
        <v>0</v>
      </c>
      <c r="D869" t="b">
        <f t="shared" si="54"/>
        <v>0</v>
      </c>
      <c r="E869">
        <f t="shared" si="55"/>
        <v>2000</v>
      </c>
      <c r="F869" s="1">
        <v>36586</v>
      </c>
      <c r="G869">
        <v>1366.420044</v>
      </c>
      <c r="H869">
        <v>1552.869995</v>
      </c>
      <c r="I869">
        <v>1346.619995</v>
      </c>
      <c r="J869">
        <v>1498.579956</v>
      </c>
      <c r="K869">
        <v>1498.579956</v>
      </c>
      <c r="L869">
        <v>26156200000</v>
      </c>
    </row>
    <row r="870" spans="1:12" x14ac:dyDescent="0.25">
      <c r="A870" t="str">
        <f t="shared" si="52"/>
        <v>S&amp;P5002000FALSEFALSE</v>
      </c>
      <c r="B870" t="s">
        <v>12</v>
      </c>
      <c r="C870" t="b">
        <f t="shared" si="53"/>
        <v>0</v>
      </c>
      <c r="D870" t="b">
        <f t="shared" si="54"/>
        <v>0</v>
      </c>
      <c r="E870">
        <f t="shared" si="55"/>
        <v>2000</v>
      </c>
      <c r="F870" s="1">
        <v>36617</v>
      </c>
      <c r="G870">
        <v>1498.579956</v>
      </c>
      <c r="H870">
        <v>1527.1899410000001</v>
      </c>
      <c r="I870">
        <v>1339.400024</v>
      </c>
      <c r="J870">
        <v>1452.4300539999999</v>
      </c>
      <c r="K870">
        <v>1452.4300539999999</v>
      </c>
      <c r="L870">
        <v>20106460000</v>
      </c>
    </row>
    <row r="871" spans="1:12" x14ac:dyDescent="0.25">
      <c r="A871" t="str">
        <f t="shared" si="52"/>
        <v>S&amp;P5002000FALSEFALSE</v>
      </c>
      <c r="B871" t="s">
        <v>12</v>
      </c>
      <c r="C871" t="b">
        <f t="shared" si="53"/>
        <v>0</v>
      </c>
      <c r="D871" t="b">
        <f t="shared" si="54"/>
        <v>0</v>
      </c>
      <c r="E871">
        <f t="shared" si="55"/>
        <v>2000</v>
      </c>
      <c r="F871" s="1">
        <v>36647</v>
      </c>
      <c r="G871">
        <v>1452.4300539999999</v>
      </c>
      <c r="H871">
        <v>1481.51001</v>
      </c>
      <c r="I871">
        <v>1361.089966</v>
      </c>
      <c r="J871">
        <v>1420.599976</v>
      </c>
      <c r="K871">
        <v>1420.599976</v>
      </c>
      <c r="L871">
        <v>19898300000</v>
      </c>
    </row>
    <row r="872" spans="1:12" x14ac:dyDescent="0.25">
      <c r="A872" t="str">
        <f t="shared" si="52"/>
        <v>S&amp;P5002000FALSEFALSE</v>
      </c>
      <c r="B872" t="s">
        <v>12</v>
      </c>
      <c r="C872" t="b">
        <f t="shared" si="53"/>
        <v>0</v>
      </c>
      <c r="D872" t="b">
        <f t="shared" si="54"/>
        <v>0</v>
      </c>
      <c r="E872">
        <f t="shared" si="55"/>
        <v>2000</v>
      </c>
      <c r="F872" s="1">
        <v>36678</v>
      </c>
      <c r="G872">
        <v>1420.599976</v>
      </c>
      <c r="H872">
        <v>1488.9300539999999</v>
      </c>
      <c r="I872">
        <v>1420.599976</v>
      </c>
      <c r="J872">
        <v>1454.599976</v>
      </c>
      <c r="K872">
        <v>1454.599976</v>
      </c>
      <c r="L872">
        <v>21738300000</v>
      </c>
    </row>
    <row r="873" spans="1:12" x14ac:dyDescent="0.25">
      <c r="A873" t="str">
        <f t="shared" si="52"/>
        <v>S&amp;P5002000FALSEFALSE</v>
      </c>
      <c r="B873" t="s">
        <v>12</v>
      </c>
      <c r="C873" t="b">
        <f t="shared" si="53"/>
        <v>0</v>
      </c>
      <c r="D873" t="b">
        <f t="shared" si="54"/>
        <v>0</v>
      </c>
      <c r="E873">
        <f t="shared" si="55"/>
        <v>2000</v>
      </c>
      <c r="F873" s="1">
        <v>36708</v>
      </c>
      <c r="G873">
        <v>1454.599976</v>
      </c>
      <c r="H873">
        <v>1517.3199460000001</v>
      </c>
      <c r="I873">
        <v>1413.8900149999999</v>
      </c>
      <c r="J873">
        <v>1430.829956</v>
      </c>
      <c r="K873">
        <v>1430.829956</v>
      </c>
      <c r="L873">
        <v>19089100000</v>
      </c>
    </row>
    <row r="874" spans="1:12" x14ac:dyDescent="0.25">
      <c r="A874" t="str">
        <f t="shared" si="52"/>
        <v>S&amp;P5002000FALSEFALSE</v>
      </c>
      <c r="B874" t="s">
        <v>12</v>
      </c>
      <c r="C874" t="b">
        <f t="shared" si="53"/>
        <v>0</v>
      </c>
      <c r="D874" t="b">
        <f t="shared" si="54"/>
        <v>0</v>
      </c>
      <c r="E874">
        <f t="shared" si="55"/>
        <v>2000</v>
      </c>
      <c r="F874" s="1">
        <v>36739</v>
      </c>
      <c r="G874">
        <v>1430.829956</v>
      </c>
      <c r="H874">
        <v>1525.209961</v>
      </c>
      <c r="I874">
        <v>1425.4300539999999</v>
      </c>
      <c r="J874">
        <v>1517.6800539999999</v>
      </c>
      <c r="K874">
        <v>1517.6800539999999</v>
      </c>
      <c r="L874">
        <v>20363700000</v>
      </c>
    </row>
    <row r="875" spans="1:12" x14ac:dyDescent="0.25">
      <c r="A875" t="str">
        <f t="shared" si="52"/>
        <v>S&amp;P5002000FALSEFALSE</v>
      </c>
      <c r="B875" t="s">
        <v>12</v>
      </c>
      <c r="C875" t="b">
        <f t="shared" si="53"/>
        <v>0</v>
      </c>
      <c r="D875" t="b">
        <f t="shared" si="54"/>
        <v>0</v>
      </c>
      <c r="E875">
        <f t="shared" si="55"/>
        <v>2000</v>
      </c>
      <c r="F875" s="1">
        <v>36770</v>
      </c>
      <c r="G875">
        <v>1517.6800539999999</v>
      </c>
      <c r="H875">
        <v>1530.089966</v>
      </c>
      <c r="I875">
        <v>1419.4399410000001</v>
      </c>
      <c r="J875">
        <v>1436.51001</v>
      </c>
      <c r="K875">
        <v>1436.51001</v>
      </c>
      <c r="L875">
        <v>20838300000</v>
      </c>
    </row>
    <row r="876" spans="1:12" x14ac:dyDescent="0.25">
      <c r="A876" t="str">
        <f t="shared" si="52"/>
        <v>S&amp;P5002000FALSEFALSE</v>
      </c>
      <c r="B876" t="s">
        <v>12</v>
      </c>
      <c r="C876" t="b">
        <f t="shared" si="53"/>
        <v>0</v>
      </c>
      <c r="D876" t="b">
        <f t="shared" si="54"/>
        <v>0</v>
      </c>
      <c r="E876">
        <f t="shared" si="55"/>
        <v>2000</v>
      </c>
      <c r="F876" s="1">
        <v>36800</v>
      </c>
      <c r="G876">
        <v>1436.5200199999999</v>
      </c>
      <c r="H876">
        <v>1454.8199460000001</v>
      </c>
      <c r="I876">
        <v>1305.790039</v>
      </c>
      <c r="J876">
        <v>1429.400024</v>
      </c>
      <c r="K876">
        <v>1429.400024</v>
      </c>
      <c r="L876">
        <v>25951400000</v>
      </c>
    </row>
    <row r="877" spans="1:12" x14ac:dyDescent="0.25">
      <c r="A877" t="str">
        <f t="shared" si="52"/>
        <v>S&amp;P5002000FALSEFALSE</v>
      </c>
      <c r="B877" t="s">
        <v>12</v>
      </c>
      <c r="C877" t="b">
        <f t="shared" si="53"/>
        <v>0</v>
      </c>
      <c r="D877" t="b">
        <f t="shared" si="54"/>
        <v>0</v>
      </c>
      <c r="E877">
        <f t="shared" si="55"/>
        <v>2000</v>
      </c>
      <c r="F877" s="1">
        <v>36831</v>
      </c>
      <c r="G877">
        <v>1429.400024</v>
      </c>
      <c r="H877">
        <v>1438.459961</v>
      </c>
      <c r="I877">
        <v>1294.900024</v>
      </c>
      <c r="J877">
        <v>1314.9499510000001</v>
      </c>
      <c r="K877">
        <v>1314.9499510000001</v>
      </c>
      <c r="L877">
        <v>20532300000</v>
      </c>
    </row>
    <row r="878" spans="1:12" x14ac:dyDescent="0.25">
      <c r="A878" t="str">
        <f t="shared" si="52"/>
        <v>S&amp;P5002000FALSETRUE</v>
      </c>
      <c r="B878" t="s">
        <v>12</v>
      </c>
      <c r="C878" t="b">
        <f t="shared" si="53"/>
        <v>0</v>
      </c>
      <c r="D878" t="b">
        <f t="shared" si="54"/>
        <v>1</v>
      </c>
      <c r="E878">
        <f t="shared" si="55"/>
        <v>2000</v>
      </c>
      <c r="F878" s="1">
        <v>36861</v>
      </c>
      <c r="G878">
        <v>1314.9499510000001</v>
      </c>
      <c r="H878">
        <v>1389.0500489999999</v>
      </c>
      <c r="I878">
        <v>1254.0699460000001</v>
      </c>
      <c r="J878">
        <v>1320.280029</v>
      </c>
      <c r="K878">
        <v>1320.280029</v>
      </c>
      <c r="L878">
        <v>23610800000</v>
      </c>
    </row>
    <row r="879" spans="1:12" x14ac:dyDescent="0.25">
      <c r="A879" t="str">
        <f t="shared" si="52"/>
        <v>S&amp;P5002001TRUEFALSE</v>
      </c>
      <c r="B879" t="s">
        <v>12</v>
      </c>
      <c r="C879" t="b">
        <f t="shared" si="53"/>
        <v>1</v>
      </c>
      <c r="D879" t="b">
        <f t="shared" si="54"/>
        <v>0</v>
      </c>
      <c r="E879">
        <f t="shared" si="55"/>
        <v>2001</v>
      </c>
      <c r="F879" s="1">
        <v>36892</v>
      </c>
      <c r="G879">
        <v>1320.280029</v>
      </c>
      <c r="H879">
        <v>1383.369995</v>
      </c>
      <c r="I879">
        <v>1274.619995</v>
      </c>
      <c r="J879">
        <v>1366.01001</v>
      </c>
      <c r="K879">
        <v>1366.01001</v>
      </c>
      <c r="L879">
        <v>27829800000</v>
      </c>
    </row>
    <row r="880" spans="1:12" x14ac:dyDescent="0.25">
      <c r="A880" t="str">
        <f t="shared" si="52"/>
        <v>S&amp;P5002001FALSEFALSE</v>
      </c>
      <c r="B880" t="s">
        <v>12</v>
      </c>
      <c r="C880" t="b">
        <f t="shared" si="53"/>
        <v>0</v>
      </c>
      <c r="D880" t="b">
        <f t="shared" si="54"/>
        <v>0</v>
      </c>
      <c r="E880">
        <f t="shared" si="55"/>
        <v>2001</v>
      </c>
      <c r="F880" s="1">
        <v>36923</v>
      </c>
      <c r="G880">
        <v>1366.01001</v>
      </c>
      <c r="H880">
        <v>1376.380005</v>
      </c>
      <c r="I880">
        <v>1215.4399410000001</v>
      </c>
      <c r="J880">
        <v>1239.9399410000001</v>
      </c>
      <c r="K880">
        <v>1239.9399410000001</v>
      </c>
      <c r="L880">
        <v>21644400000</v>
      </c>
    </row>
    <row r="881" spans="1:12" x14ac:dyDescent="0.25">
      <c r="A881" t="str">
        <f t="shared" si="52"/>
        <v>S&amp;P5002001FALSEFALSE</v>
      </c>
      <c r="B881" t="s">
        <v>12</v>
      </c>
      <c r="C881" t="b">
        <f t="shared" si="53"/>
        <v>0</v>
      </c>
      <c r="D881" t="b">
        <f t="shared" si="54"/>
        <v>0</v>
      </c>
      <c r="E881">
        <f t="shared" si="55"/>
        <v>2001</v>
      </c>
      <c r="F881" s="1">
        <v>36951</v>
      </c>
      <c r="G881">
        <v>1239.9399410000001</v>
      </c>
      <c r="H881">
        <v>1267.420044</v>
      </c>
      <c r="I881">
        <v>1081.1899410000001</v>
      </c>
      <c r="J881">
        <v>1160.329956</v>
      </c>
      <c r="K881">
        <v>1160.329956</v>
      </c>
      <c r="L881">
        <v>27806610000</v>
      </c>
    </row>
    <row r="882" spans="1:12" x14ac:dyDescent="0.25">
      <c r="A882" t="str">
        <f t="shared" si="52"/>
        <v>S&amp;P5002001FALSEFALSE</v>
      </c>
      <c r="B882" t="s">
        <v>12</v>
      </c>
      <c r="C882" t="b">
        <f t="shared" si="53"/>
        <v>0</v>
      </c>
      <c r="D882" t="b">
        <f t="shared" si="54"/>
        <v>0</v>
      </c>
      <c r="E882">
        <f t="shared" si="55"/>
        <v>2001</v>
      </c>
      <c r="F882" s="1">
        <v>36982</v>
      </c>
      <c r="G882">
        <v>1160.329956</v>
      </c>
      <c r="H882">
        <v>1269.3000489999999</v>
      </c>
      <c r="I882">
        <v>1091.98999</v>
      </c>
      <c r="J882">
        <v>1249.459961</v>
      </c>
      <c r="K882">
        <v>1249.459961</v>
      </c>
      <c r="L882">
        <v>25409990000</v>
      </c>
    </row>
    <row r="883" spans="1:12" x14ac:dyDescent="0.25">
      <c r="A883" t="str">
        <f t="shared" si="52"/>
        <v>S&amp;P5002001FALSEFALSE</v>
      </c>
      <c r="B883" t="s">
        <v>12</v>
      </c>
      <c r="C883" t="b">
        <f t="shared" si="53"/>
        <v>0</v>
      </c>
      <c r="D883" t="b">
        <f t="shared" si="54"/>
        <v>0</v>
      </c>
      <c r="E883">
        <f t="shared" si="55"/>
        <v>2001</v>
      </c>
      <c r="F883" s="1">
        <v>37012</v>
      </c>
      <c r="G883">
        <v>1249.459961</v>
      </c>
      <c r="H883">
        <v>1315.9300539999999</v>
      </c>
      <c r="I883">
        <v>1232</v>
      </c>
      <c r="J883">
        <v>1255.8199460000001</v>
      </c>
      <c r="K883">
        <v>1255.8199460000001</v>
      </c>
      <c r="L883">
        <v>24525900000</v>
      </c>
    </row>
    <row r="884" spans="1:12" x14ac:dyDescent="0.25">
      <c r="A884" t="str">
        <f t="shared" si="52"/>
        <v>S&amp;P5002001FALSEFALSE</v>
      </c>
      <c r="B884" t="s">
        <v>12</v>
      </c>
      <c r="C884" t="b">
        <f t="shared" si="53"/>
        <v>0</v>
      </c>
      <c r="D884" t="b">
        <f t="shared" si="54"/>
        <v>0</v>
      </c>
      <c r="E884">
        <f t="shared" si="55"/>
        <v>2001</v>
      </c>
      <c r="F884" s="1">
        <v>37043</v>
      </c>
      <c r="G884">
        <v>1255.8199460000001</v>
      </c>
      <c r="H884">
        <v>1286.619995</v>
      </c>
      <c r="I884">
        <v>1203.030029</v>
      </c>
      <c r="J884">
        <v>1224.380005</v>
      </c>
      <c r="K884">
        <v>1224.380005</v>
      </c>
      <c r="L884">
        <v>24748030000</v>
      </c>
    </row>
    <row r="885" spans="1:12" x14ac:dyDescent="0.25">
      <c r="A885" t="str">
        <f t="shared" si="52"/>
        <v>S&amp;P5002001FALSEFALSE</v>
      </c>
      <c r="B885" t="s">
        <v>12</v>
      </c>
      <c r="C885" t="b">
        <f t="shared" si="53"/>
        <v>0</v>
      </c>
      <c r="D885" t="b">
        <f t="shared" si="54"/>
        <v>0</v>
      </c>
      <c r="E885">
        <f t="shared" si="55"/>
        <v>2001</v>
      </c>
      <c r="F885" s="1">
        <v>37073</v>
      </c>
      <c r="G885">
        <v>1224.420044</v>
      </c>
      <c r="H885">
        <v>1239.780029</v>
      </c>
      <c r="I885">
        <v>1165.540039</v>
      </c>
      <c r="J885">
        <v>1211.2299800000001</v>
      </c>
      <c r="K885">
        <v>1211.2299800000001</v>
      </c>
      <c r="L885">
        <v>23793710000</v>
      </c>
    </row>
    <row r="886" spans="1:12" x14ac:dyDescent="0.25">
      <c r="A886" t="str">
        <f t="shared" si="52"/>
        <v>S&amp;P5002001FALSEFALSE</v>
      </c>
      <c r="B886" t="s">
        <v>12</v>
      </c>
      <c r="C886" t="b">
        <f t="shared" si="53"/>
        <v>0</v>
      </c>
      <c r="D886" t="b">
        <f t="shared" si="54"/>
        <v>0</v>
      </c>
      <c r="E886">
        <f t="shared" si="55"/>
        <v>2001</v>
      </c>
      <c r="F886" s="1">
        <v>37104</v>
      </c>
      <c r="G886">
        <v>1211.2299800000001</v>
      </c>
      <c r="H886">
        <v>1226.2700199999999</v>
      </c>
      <c r="I886">
        <v>1124.869995</v>
      </c>
      <c r="J886">
        <v>1133.579956</v>
      </c>
      <c r="K886">
        <v>1133.579956</v>
      </c>
      <c r="L886">
        <v>23359200000</v>
      </c>
    </row>
    <row r="887" spans="1:12" x14ac:dyDescent="0.25">
      <c r="A887" t="str">
        <f t="shared" si="52"/>
        <v>S&amp;P5002001FALSEFALSE</v>
      </c>
      <c r="B887" t="s">
        <v>12</v>
      </c>
      <c r="C887" t="b">
        <f t="shared" si="53"/>
        <v>0</v>
      </c>
      <c r="D887" t="b">
        <f t="shared" si="54"/>
        <v>0</v>
      </c>
      <c r="E887">
        <f t="shared" si="55"/>
        <v>2001</v>
      </c>
      <c r="F887" s="1">
        <v>37135</v>
      </c>
      <c r="G887">
        <v>1133.579956</v>
      </c>
      <c r="H887">
        <v>1155.400024</v>
      </c>
      <c r="I887">
        <v>944.75</v>
      </c>
      <c r="J887">
        <v>1040.9399410000001</v>
      </c>
      <c r="K887">
        <v>1040.9399410000001</v>
      </c>
      <c r="L887">
        <v>25025290000</v>
      </c>
    </row>
    <row r="888" spans="1:12" x14ac:dyDescent="0.25">
      <c r="A888" t="str">
        <f t="shared" si="52"/>
        <v>S&amp;P5002001FALSEFALSE</v>
      </c>
      <c r="B888" t="s">
        <v>12</v>
      </c>
      <c r="C888" t="b">
        <f t="shared" si="53"/>
        <v>0</v>
      </c>
      <c r="D888" t="b">
        <f t="shared" si="54"/>
        <v>0</v>
      </c>
      <c r="E888">
        <f t="shared" si="55"/>
        <v>2001</v>
      </c>
      <c r="F888" s="1">
        <v>37165</v>
      </c>
      <c r="G888">
        <v>1040.9399410000001</v>
      </c>
      <c r="H888">
        <v>1110.6099850000001</v>
      </c>
      <c r="I888">
        <v>1026.76001</v>
      </c>
      <c r="J888">
        <v>1059.780029</v>
      </c>
      <c r="K888">
        <v>1059.780029</v>
      </c>
      <c r="L888">
        <v>29951280000</v>
      </c>
    </row>
    <row r="889" spans="1:12" x14ac:dyDescent="0.25">
      <c r="A889" t="str">
        <f t="shared" si="52"/>
        <v>S&amp;P5002001FALSEFALSE</v>
      </c>
      <c r="B889" t="s">
        <v>12</v>
      </c>
      <c r="C889" t="b">
        <f t="shared" si="53"/>
        <v>0</v>
      </c>
      <c r="D889" t="b">
        <f t="shared" si="54"/>
        <v>0</v>
      </c>
      <c r="E889">
        <f t="shared" si="55"/>
        <v>2001</v>
      </c>
      <c r="F889" s="1">
        <v>37196</v>
      </c>
      <c r="G889">
        <v>1059.780029</v>
      </c>
      <c r="H889">
        <v>1163.380005</v>
      </c>
      <c r="I889">
        <v>1054.3100589999999</v>
      </c>
      <c r="J889">
        <v>1139.4499510000001</v>
      </c>
      <c r="K889">
        <v>1139.4499510000001</v>
      </c>
      <c r="L889">
        <v>26330000000</v>
      </c>
    </row>
    <row r="890" spans="1:12" x14ac:dyDescent="0.25">
      <c r="A890" t="str">
        <f t="shared" si="52"/>
        <v>S&amp;P5002001FALSETRUE</v>
      </c>
      <c r="B890" t="s">
        <v>12</v>
      </c>
      <c r="C890" t="b">
        <f t="shared" si="53"/>
        <v>0</v>
      </c>
      <c r="D890" t="b">
        <f t="shared" si="54"/>
        <v>1</v>
      </c>
      <c r="E890">
        <f t="shared" si="55"/>
        <v>2001</v>
      </c>
      <c r="F890" s="1">
        <v>37226</v>
      </c>
      <c r="G890">
        <v>1139.4499510000001</v>
      </c>
      <c r="H890">
        <v>1173.619995</v>
      </c>
      <c r="I890">
        <v>1114.530029</v>
      </c>
      <c r="J890">
        <v>1148.079956</v>
      </c>
      <c r="K890">
        <v>1148.079956</v>
      </c>
      <c r="L890">
        <v>25128570000</v>
      </c>
    </row>
    <row r="891" spans="1:12" x14ac:dyDescent="0.25">
      <c r="A891" t="str">
        <f t="shared" si="52"/>
        <v>S&amp;P5002002TRUEFALSE</v>
      </c>
      <c r="B891" t="s">
        <v>12</v>
      </c>
      <c r="C891" t="b">
        <f t="shared" si="53"/>
        <v>1</v>
      </c>
      <c r="D891" t="b">
        <f t="shared" si="54"/>
        <v>0</v>
      </c>
      <c r="E891">
        <f t="shared" si="55"/>
        <v>2002</v>
      </c>
      <c r="F891" s="1">
        <v>37257</v>
      </c>
      <c r="G891">
        <v>1148.079956</v>
      </c>
      <c r="H891">
        <v>1176.969971</v>
      </c>
      <c r="I891">
        <v>1081.660034</v>
      </c>
      <c r="J891">
        <v>1130.1999510000001</v>
      </c>
      <c r="K891">
        <v>1130.1999510000001</v>
      </c>
      <c r="L891">
        <v>29746200000</v>
      </c>
    </row>
    <row r="892" spans="1:12" x14ac:dyDescent="0.25">
      <c r="A892" t="str">
        <f t="shared" si="52"/>
        <v>S&amp;P5002002FALSEFALSE</v>
      </c>
      <c r="B892" t="s">
        <v>12</v>
      </c>
      <c r="C892" t="b">
        <f t="shared" si="53"/>
        <v>0</v>
      </c>
      <c r="D892" t="b">
        <f t="shared" si="54"/>
        <v>0</v>
      </c>
      <c r="E892">
        <f t="shared" si="55"/>
        <v>2002</v>
      </c>
      <c r="F892" s="1">
        <v>37288</v>
      </c>
      <c r="G892">
        <v>1130.1999510000001</v>
      </c>
      <c r="H892">
        <v>1130.1999510000001</v>
      </c>
      <c r="I892">
        <v>1074.3599850000001</v>
      </c>
      <c r="J892">
        <v>1106.7299800000001</v>
      </c>
      <c r="K892">
        <v>1106.7299800000001</v>
      </c>
      <c r="L892">
        <v>26047600000</v>
      </c>
    </row>
    <row r="893" spans="1:12" x14ac:dyDescent="0.25">
      <c r="A893" t="str">
        <f t="shared" si="52"/>
        <v>S&amp;P5002002FALSEFALSE</v>
      </c>
      <c r="B893" t="s">
        <v>12</v>
      </c>
      <c r="C893" t="b">
        <f t="shared" si="53"/>
        <v>0</v>
      </c>
      <c r="D893" t="b">
        <f t="shared" si="54"/>
        <v>0</v>
      </c>
      <c r="E893">
        <f t="shared" si="55"/>
        <v>2002</v>
      </c>
      <c r="F893" s="1">
        <v>37316</v>
      </c>
      <c r="G893">
        <v>1106.7299800000001</v>
      </c>
      <c r="H893">
        <v>1173.9399410000001</v>
      </c>
      <c r="I893">
        <v>1106.7299800000001</v>
      </c>
      <c r="J893">
        <v>1147.3900149999999</v>
      </c>
      <c r="K893">
        <v>1147.3900149999999</v>
      </c>
      <c r="L893">
        <v>26563200000</v>
      </c>
    </row>
    <row r="894" spans="1:12" x14ac:dyDescent="0.25">
      <c r="A894" t="str">
        <f t="shared" si="52"/>
        <v>S&amp;P5002002FALSEFALSE</v>
      </c>
      <c r="B894" t="s">
        <v>12</v>
      </c>
      <c r="C894" t="b">
        <f t="shared" si="53"/>
        <v>0</v>
      </c>
      <c r="D894" t="b">
        <f t="shared" si="54"/>
        <v>0</v>
      </c>
      <c r="E894">
        <f t="shared" si="55"/>
        <v>2002</v>
      </c>
      <c r="F894" s="1">
        <v>37347</v>
      </c>
      <c r="G894">
        <v>1147.3900149999999</v>
      </c>
      <c r="H894">
        <v>1147.839966</v>
      </c>
      <c r="I894">
        <v>1063.459961</v>
      </c>
      <c r="J894">
        <v>1076.920044</v>
      </c>
      <c r="K894">
        <v>1076.920044</v>
      </c>
      <c r="L894">
        <v>28568900000</v>
      </c>
    </row>
    <row r="895" spans="1:12" x14ac:dyDescent="0.25">
      <c r="A895" t="str">
        <f t="shared" si="52"/>
        <v>S&amp;P5002002FALSEFALSE</v>
      </c>
      <c r="B895" t="s">
        <v>12</v>
      </c>
      <c r="C895" t="b">
        <f t="shared" si="53"/>
        <v>0</v>
      </c>
      <c r="D895" t="b">
        <f t="shared" si="54"/>
        <v>0</v>
      </c>
      <c r="E895">
        <f t="shared" si="55"/>
        <v>2002</v>
      </c>
      <c r="F895" s="1">
        <v>37377</v>
      </c>
      <c r="G895">
        <v>1076.920044</v>
      </c>
      <c r="H895">
        <v>1106.589966</v>
      </c>
      <c r="I895">
        <v>1048.959961</v>
      </c>
      <c r="J895">
        <v>1067.1400149999999</v>
      </c>
      <c r="K895">
        <v>1067.1400149999999</v>
      </c>
      <c r="L895">
        <v>26905500000</v>
      </c>
    </row>
    <row r="896" spans="1:12" x14ac:dyDescent="0.25">
      <c r="A896" t="str">
        <f t="shared" si="52"/>
        <v>S&amp;P5002002FALSEFALSE</v>
      </c>
      <c r="B896" t="s">
        <v>12</v>
      </c>
      <c r="C896" t="b">
        <f t="shared" si="53"/>
        <v>0</v>
      </c>
      <c r="D896" t="b">
        <f t="shared" si="54"/>
        <v>0</v>
      </c>
      <c r="E896">
        <f t="shared" si="55"/>
        <v>2002</v>
      </c>
      <c r="F896" s="1">
        <v>37408</v>
      </c>
      <c r="G896">
        <v>1067.1400149999999</v>
      </c>
      <c r="H896">
        <v>1070.73999</v>
      </c>
      <c r="I896">
        <v>952.919983</v>
      </c>
      <c r="J896">
        <v>989.82000700000003</v>
      </c>
      <c r="K896">
        <v>989.82000700000003</v>
      </c>
      <c r="L896">
        <v>29981510000</v>
      </c>
    </row>
    <row r="897" spans="1:12" x14ac:dyDescent="0.25">
      <c r="A897" t="str">
        <f t="shared" si="52"/>
        <v>S&amp;P5002002FALSEFALSE</v>
      </c>
      <c r="B897" t="s">
        <v>12</v>
      </c>
      <c r="C897" t="b">
        <f t="shared" si="53"/>
        <v>0</v>
      </c>
      <c r="D897" t="b">
        <f t="shared" si="54"/>
        <v>0</v>
      </c>
      <c r="E897">
        <f t="shared" si="55"/>
        <v>2002</v>
      </c>
      <c r="F897" s="1">
        <v>37438</v>
      </c>
      <c r="G897">
        <v>989.82000700000003</v>
      </c>
      <c r="H897">
        <v>994.46002199999998</v>
      </c>
      <c r="I897">
        <v>775.67999299999997</v>
      </c>
      <c r="J897">
        <v>911.61999500000002</v>
      </c>
      <c r="K897">
        <v>911.61999500000002</v>
      </c>
      <c r="L897">
        <v>42228720000</v>
      </c>
    </row>
    <row r="898" spans="1:12" x14ac:dyDescent="0.25">
      <c r="A898" t="str">
        <f t="shared" si="52"/>
        <v>S&amp;P5002002FALSEFALSE</v>
      </c>
      <c r="B898" t="s">
        <v>12</v>
      </c>
      <c r="C898" t="b">
        <f t="shared" si="53"/>
        <v>0</v>
      </c>
      <c r="D898" t="b">
        <f t="shared" si="54"/>
        <v>0</v>
      </c>
      <c r="E898">
        <f t="shared" si="55"/>
        <v>2002</v>
      </c>
      <c r="F898" s="1">
        <v>37469</v>
      </c>
      <c r="G898">
        <v>911.61999500000002</v>
      </c>
      <c r="H898">
        <v>965</v>
      </c>
      <c r="I898">
        <v>833.44000200000005</v>
      </c>
      <c r="J898">
        <v>916.07000700000003</v>
      </c>
      <c r="K898">
        <v>916.07000700000003</v>
      </c>
      <c r="L898">
        <v>29298400000</v>
      </c>
    </row>
    <row r="899" spans="1:12" x14ac:dyDescent="0.25">
      <c r="A899" t="str">
        <f t="shared" ref="A899:A962" si="56">B899&amp;E899&amp;C899&amp;D899</f>
        <v>S&amp;P5002002FALSEFALSE</v>
      </c>
      <c r="B899" t="s">
        <v>12</v>
      </c>
      <c r="C899" t="b">
        <f t="shared" ref="C899:C962" si="57">IFERROR(YEAR(F899)&lt;&gt;YEAR(F898),TRUE)</f>
        <v>0</v>
      </c>
      <c r="D899" t="b">
        <f t="shared" ref="D899:D962" si="58">YEAR(F899)&lt;&gt;YEAR(F900)</f>
        <v>0</v>
      </c>
      <c r="E899">
        <f t="shared" ref="E899:E962" si="59">YEAR(F899)</f>
        <v>2002</v>
      </c>
      <c r="F899" s="1">
        <v>37500</v>
      </c>
      <c r="G899">
        <v>916.07000700000003</v>
      </c>
      <c r="H899">
        <v>924.02002000000005</v>
      </c>
      <c r="I899">
        <v>800.20001200000002</v>
      </c>
      <c r="J899">
        <v>815.28002900000001</v>
      </c>
      <c r="K899">
        <v>815.28002900000001</v>
      </c>
      <c r="L899">
        <v>27723710000</v>
      </c>
    </row>
    <row r="900" spans="1:12" x14ac:dyDescent="0.25">
      <c r="A900" t="str">
        <f t="shared" si="56"/>
        <v>S&amp;P5002002FALSEFALSE</v>
      </c>
      <c r="B900" t="s">
        <v>12</v>
      </c>
      <c r="C900" t="b">
        <f t="shared" si="57"/>
        <v>0</v>
      </c>
      <c r="D900" t="b">
        <f t="shared" si="58"/>
        <v>0</v>
      </c>
      <c r="E900">
        <f t="shared" si="59"/>
        <v>2002</v>
      </c>
      <c r="F900" s="1">
        <v>37530</v>
      </c>
      <c r="G900">
        <v>815.28002900000001</v>
      </c>
      <c r="H900">
        <v>907.44000200000005</v>
      </c>
      <c r="I900">
        <v>768.63000499999998</v>
      </c>
      <c r="J900">
        <v>885.76000999999997</v>
      </c>
      <c r="K900">
        <v>885.76000999999997</v>
      </c>
      <c r="L900">
        <v>37856310000</v>
      </c>
    </row>
    <row r="901" spans="1:12" x14ac:dyDescent="0.25">
      <c r="A901" t="str">
        <f t="shared" si="56"/>
        <v>S&amp;P5002002FALSEFALSE</v>
      </c>
      <c r="B901" t="s">
        <v>12</v>
      </c>
      <c r="C901" t="b">
        <f t="shared" si="57"/>
        <v>0</v>
      </c>
      <c r="D901" t="b">
        <f t="shared" si="58"/>
        <v>0</v>
      </c>
      <c r="E901">
        <f t="shared" si="59"/>
        <v>2002</v>
      </c>
      <c r="F901" s="1">
        <v>37561</v>
      </c>
      <c r="G901">
        <v>885.76000999999997</v>
      </c>
      <c r="H901">
        <v>941.82000700000003</v>
      </c>
      <c r="I901">
        <v>872.04998799999998</v>
      </c>
      <c r="J901">
        <v>936.30999799999995</v>
      </c>
      <c r="K901">
        <v>936.30999799999995</v>
      </c>
      <c r="L901">
        <v>29200960000</v>
      </c>
    </row>
    <row r="902" spans="1:12" x14ac:dyDescent="0.25">
      <c r="A902" t="str">
        <f t="shared" si="56"/>
        <v>S&amp;P5002002FALSETRUE</v>
      </c>
      <c r="B902" t="s">
        <v>12</v>
      </c>
      <c r="C902" t="b">
        <f t="shared" si="57"/>
        <v>0</v>
      </c>
      <c r="D902" t="b">
        <f t="shared" si="58"/>
        <v>1</v>
      </c>
      <c r="E902">
        <f t="shared" si="59"/>
        <v>2002</v>
      </c>
      <c r="F902" s="1">
        <v>37591</v>
      </c>
      <c r="G902">
        <v>936.30999799999995</v>
      </c>
      <c r="H902">
        <v>954.28002900000001</v>
      </c>
      <c r="I902">
        <v>869.45001200000002</v>
      </c>
      <c r="J902">
        <v>879.82000700000003</v>
      </c>
      <c r="K902">
        <v>879.82000700000003</v>
      </c>
      <c r="L902">
        <v>25993640000</v>
      </c>
    </row>
    <row r="903" spans="1:12" x14ac:dyDescent="0.25">
      <c r="A903" t="str">
        <f t="shared" si="56"/>
        <v>S&amp;P5002003TRUEFALSE</v>
      </c>
      <c r="B903" t="s">
        <v>12</v>
      </c>
      <c r="C903" t="b">
        <f t="shared" si="57"/>
        <v>1</v>
      </c>
      <c r="D903" t="b">
        <f t="shared" si="58"/>
        <v>0</v>
      </c>
      <c r="E903">
        <f t="shared" si="59"/>
        <v>2003</v>
      </c>
      <c r="F903" s="1">
        <v>37622</v>
      </c>
      <c r="G903">
        <v>879.82000700000003</v>
      </c>
      <c r="H903">
        <v>935.04998799999998</v>
      </c>
      <c r="I903">
        <v>840.34002699999996</v>
      </c>
      <c r="J903">
        <v>855.70001200000002</v>
      </c>
      <c r="K903">
        <v>855.70001200000002</v>
      </c>
      <c r="L903">
        <v>30749580000</v>
      </c>
    </row>
    <row r="904" spans="1:12" x14ac:dyDescent="0.25">
      <c r="A904" t="str">
        <f t="shared" si="56"/>
        <v>S&amp;P5002003FALSEFALSE</v>
      </c>
      <c r="B904" t="s">
        <v>12</v>
      </c>
      <c r="C904" t="b">
        <f t="shared" si="57"/>
        <v>0</v>
      </c>
      <c r="D904" t="b">
        <f t="shared" si="58"/>
        <v>0</v>
      </c>
      <c r="E904">
        <f t="shared" si="59"/>
        <v>2003</v>
      </c>
      <c r="F904" s="1">
        <v>37653</v>
      </c>
      <c r="G904">
        <v>855.70001200000002</v>
      </c>
      <c r="H904">
        <v>864.64001499999995</v>
      </c>
      <c r="I904">
        <v>806.28997800000002</v>
      </c>
      <c r="J904">
        <v>841.15002400000003</v>
      </c>
      <c r="K904">
        <v>841.15002400000003</v>
      </c>
      <c r="L904">
        <v>25235300000</v>
      </c>
    </row>
    <row r="905" spans="1:12" x14ac:dyDescent="0.25">
      <c r="A905" t="str">
        <f t="shared" si="56"/>
        <v>S&amp;P5002003FALSEFALSE</v>
      </c>
      <c r="B905" t="s">
        <v>12</v>
      </c>
      <c r="C905" t="b">
        <f t="shared" si="57"/>
        <v>0</v>
      </c>
      <c r="D905" t="b">
        <f t="shared" si="58"/>
        <v>0</v>
      </c>
      <c r="E905">
        <f t="shared" si="59"/>
        <v>2003</v>
      </c>
      <c r="F905" s="1">
        <v>37681</v>
      </c>
      <c r="G905">
        <v>841.15002400000003</v>
      </c>
      <c r="H905">
        <v>895.90002400000003</v>
      </c>
      <c r="I905">
        <v>788.90002400000003</v>
      </c>
      <c r="J905">
        <v>848.17999299999997</v>
      </c>
      <c r="K905">
        <v>848.17999299999997</v>
      </c>
      <c r="L905">
        <v>30080030000</v>
      </c>
    </row>
    <row r="906" spans="1:12" x14ac:dyDescent="0.25">
      <c r="A906" t="str">
        <f t="shared" si="56"/>
        <v>S&amp;P5002003FALSEFALSE</v>
      </c>
      <c r="B906" t="s">
        <v>12</v>
      </c>
      <c r="C906" t="b">
        <f t="shared" si="57"/>
        <v>0</v>
      </c>
      <c r="D906" t="b">
        <f t="shared" si="58"/>
        <v>0</v>
      </c>
      <c r="E906">
        <f t="shared" si="59"/>
        <v>2003</v>
      </c>
      <c r="F906" s="1">
        <v>37712</v>
      </c>
      <c r="G906">
        <v>848.17999299999997</v>
      </c>
      <c r="H906">
        <v>924.23999000000003</v>
      </c>
      <c r="I906">
        <v>847.84997599999997</v>
      </c>
      <c r="J906">
        <v>916.919983</v>
      </c>
      <c r="K906">
        <v>916.919983</v>
      </c>
      <c r="L906">
        <v>29669610000</v>
      </c>
    </row>
    <row r="907" spans="1:12" x14ac:dyDescent="0.25">
      <c r="A907" t="str">
        <f t="shared" si="56"/>
        <v>S&amp;P5002003FALSEFALSE</v>
      </c>
      <c r="B907" t="s">
        <v>12</v>
      </c>
      <c r="C907" t="b">
        <f t="shared" si="57"/>
        <v>0</v>
      </c>
      <c r="D907" t="b">
        <f t="shared" si="58"/>
        <v>0</v>
      </c>
      <c r="E907">
        <f t="shared" si="59"/>
        <v>2003</v>
      </c>
      <c r="F907" s="1">
        <v>37742</v>
      </c>
      <c r="G907">
        <v>916.919983</v>
      </c>
      <c r="H907">
        <v>965.38000499999998</v>
      </c>
      <c r="I907">
        <v>902.830017</v>
      </c>
      <c r="J907">
        <v>963.59002699999996</v>
      </c>
      <c r="K907">
        <v>963.59002699999996</v>
      </c>
      <c r="L907">
        <v>30952100000</v>
      </c>
    </row>
    <row r="908" spans="1:12" x14ac:dyDescent="0.25">
      <c r="A908" t="str">
        <f t="shared" si="56"/>
        <v>S&amp;P5002003FALSEFALSE</v>
      </c>
      <c r="B908" t="s">
        <v>12</v>
      </c>
      <c r="C908" t="b">
        <f t="shared" si="57"/>
        <v>0</v>
      </c>
      <c r="D908" t="b">
        <f t="shared" si="58"/>
        <v>0</v>
      </c>
      <c r="E908">
        <f t="shared" si="59"/>
        <v>2003</v>
      </c>
      <c r="F908" s="1">
        <v>37773</v>
      </c>
      <c r="G908">
        <v>963.59002699999996</v>
      </c>
      <c r="H908">
        <v>1015.330017</v>
      </c>
      <c r="I908">
        <v>963.59002699999996</v>
      </c>
      <c r="J908">
        <v>974.5</v>
      </c>
      <c r="K908">
        <v>974.5</v>
      </c>
      <c r="L908">
        <v>31219400000</v>
      </c>
    </row>
    <row r="909" spans="1:12" x14ac:dyDescent="0.25">
      <c r="A909" t="str">
        <f t="shared" si="56"/>
        <v>S&amp;P5002003FALSEFALSE</v>
      </c>
      <c r="B909" t="s">
        <v>12</v>
      </c>
      <c r="C909" t="b">
        <f t="shared" si="57"/>
        <v>0</v>
      </c>
      <c r="D909" t="b">
        <f t="shared" si="58"/>
        <v>0</v>
      </c>
      <c r="E909">
        <f t="shared" si="59"/>
        <v>2003</v>
      </c>
      <c r="F909" s="1">
        <v>37803</v>
      </c>
      <c r="G909">
        <v>974.5</v>
      </c>
      <c r="H909">
        <v>1015.409973</v>
      </c>
      <c r="I909">
        <v>962.09997599999997</v>
      </c>
      <c r="J909">
        <v>990.30999799999995</v>
      </c>
      <c r="K909">
        <v>990.30999799999995</v>
      </c>
      <c r="L909">
        <v>31553200000</v>
      </c>
    </row>
    <row r="910" spans="1:12" x14ac:dyDescent="0.25">
      <c r="A910" t="str">
        <f t="shared" si="56"/>
        <v>S&amp;P5002003FALSEFALSE</v>
      </c>
      <c r="B910" t="s">
        <v>12</v>
      </c>
      <c r="C910" t="b">
        <f t="shared" si="57"/>
        <v>0</v>
      </c>
      <c r="D910" t="b">
        <f t="shared" si="58"/>
        <v>0</v>
      </c>
      <c r="E910">
        <f t="shared" si="59"/>
        <v>2003</v>
      </c>
      <c r="F910" s="1">
        <v>37834</v>
      </c>
      <c r="G910">
        <v>990.30999799999995</v>
      </c>
      <c r="H910">
        <v>1011.01001</v>
      </c>
      <c r="I910">
        <v>960.84002699999996</v>
      </c>
      <c r="J910">
        <v>1008.01001</v>
      </c>
      <c r="K910">
        <v>1008.01001</v>
      </c>
      <c r="L910">
        <v>24881470000</v>
      </c>
    </row>
    <row r="911" spans="1:12" x14ac:dyDescent="0.25">
      <c r="A911" t="str">
        <f t="shared" si="56"/>
        <v>S&amp;P5002003FALSEFALSE</v>
      </c>
      <c r="B911" t="s">
        <v>12</v>
      </c>
      <c r="C911" t="b">
        <f t="shared" si="57"/>
        <v>0</v>
      </c>
      <c r="D911" t="b">
        <f t="shared" si="58"/>
        <v>0</v>
      </c>
      <c r="E911">
        <f t="shared" si="59"/>
        <v>2003</v>
      </c>
      <c r="F911" s="1">
        <v>37865</v>
      </c>
      <c r="G911">
        <v>1008.01001</v>
      </c>
      <c r="H911">
        <v>1040.290039</v>
      </c>
      <c r="I911">
        <v>990.35998500000005</v>
      </c>
      <c r="J911">
        <v>995.96997099999999</v>
      </c>
      <c r="K911">
        <v>995.96997099999999</v>
      </c>
      <c r="L911">
        <v>29940110000</v>
      </c>
    </row>
    <row r="912" spans="1:12" x14ac:dyDescent="0.25">
      <c r="A912" t="str">
        <f t="shared" si="56"/>
        <v>S&amp;P5002003FALSEFALSE</v>
      </c>
      <c r="B912" t="s">
        <v>12</v>
      </c>
      <c r="C912" t="b">
        <f t="shared" si="57"/>
        <v>0</v>
      </c>
      <c r="D912" t="b">
        <f t="shared" si="58"/>
        <v>0</v>
      </c>
      <c r="E912">
        <f t="shared" si="59"/>
        <v>2003</v>
      </c>
      <c r="F912" s="1">
        <v>37895</v>
      </c>
      <c r="G912">
        <v>995.96997099999999</v>
      </c>
      <c r="H912">
        <v>1053.790039</v>
      </c>
      <c r="I912">
        <v>995.96997099999999</v>
      </c>
      <c r="J912">
        <v>1050.709961</v>
      </c>
      <c r="K912">
        <v>1050.709961</v>
      </c>
      <c r="L912">
        <v>32298500000</v>
      </c>
    </row>
    <row r="913" spans="1:12" x14ac:dyDescent="0.25">
      <c r="A913" t="str">
        <f t="shared" si="56"/>
        <v>S&amp;P5002003FALSEFALSE</v>
      </c>
      <c r="B913" t="s">
        <v>12</v>
      </c>
      <c r="C913" t="b">
        <f t="shared" si="57"/>
        <v>0</v>
      </c>
      <c r="D913" t="b">
        <f t="shared" si="58"/>
        <v>0</v>
      </c>
      <c r="E913">
        <f t="shared" si="59"/>
        <v>2003</v>
      </c>
      <c r="F913" s="1">
        <v>37926</v>
      </c>
      <c r="G913">
        <v>1050.709961</v>
      </c>
      <c r="H913">
        <v>1063.650024</v>
      </c>
      <c r="I913">
        <v>1031.1999510000001</v>
      </c>
      <c r="J913">
        <v>1058.1999510000001</v>
      </c>
      <c r="K913">
        <v>1058.1999510000001</v>
      </c>
      <c r="L913">
        <v>24463220000</v>
      </c>
    </row>
    <row r="914" spans="1:12" x14ac:dyDescent="0.25">
      <c r="A914" t="str">
        <f t="shared" si="56"/>
        <v>S&amp;P5002003FALSETRUE</v>
      </c>
      <c r="B914" t="s">
        <v>12</v>
      </c>
      <c r="C914" t="b">
        <f t="shared" si="57"/>
        <v>0</v>
      </c>
      <c r="D914" t="b">
        <f t="shared" si="58"/>
        <v>1</v>
      </c>
      <c r="E914">
        <f t="shared" si="59"/>
        <v>2003</v>
      </c>
      <c r="F914" s="1">
        <v>37956</v>
      </c>
      <c r="G914">
        <v>1058.1999510000001</v>
      </c>
      <c r="H914">
        <v>1112.5600589999999</v>
      </c>
      <c r="I914">
        <v>1053.410034</v>
      </c>
      <c r="J914">
        <v>1111.920044</v>
      </c>
      <c r="K914">
        <v>1111.920044</v>
      </c>
      <c r="L914">
        <v>27839130000</v>
      </c>
    </row>
    <row r="915" spans="1:12" x14ac:dyDescent="0.25">
      <c r="A915" t="str">
        <f t="shared" si="56"/>
        <v>S&amp;P5002004TRUEFALSE</v>
      </c>
      <c r="B915" t="s">
        <v>12</v>
      </c>
      <c r="C915" t="b">
        <f t="shared" si="57"/>
        <v>1</v>
      </c>
      <c r="D915" t="b">
        <f t="shared" si="58"/>
        <v>0</v>
      </c>
      <c r="E915">
        <f t="shared" si="59"/>
        <v>2004</v>
      </c>
      <c r="F915" s="1">
        <v>37987</v>
      </c>
      <c r="G915">
        <v>1111.920044</v>
      </c>
      <c r="H915">
        <v>1155.380005</v>
      </c>
      <c r="I915">
        <v>1105.079956</v>
      </c>
      <c r="J915">
        <v>1131.130005</v>
      </c>
      <c r="K915">
        <v>1131.130005</v>
      </c>
      <c r="L915">
        <v>32820000000</v>
      </c>
    </row>
    <row r="916" spans="1:12" x14ac:dyDescent="0.25">
      <c r="A916" t="str">
        <f t="shared" si="56"/>
        <v>S&amp;P5002004FALSEFALSE</v>
      </c>
      <c r="B916" t="s">
        <v>12</v>
      </c>
      <c r="C916" t="b">
        <f t="shared" si="57"/>
        <v>0</v>
      </c>
      <c r="D916" t="b">
        <f t="shared" si="58"/>
        <v>0</v>
      </c>
      <c r="E916">
        <f t="shared" si="59"/>
        <v>2004</v>
      </c>
      <c r="F916" s="1">
        <v>38018</v>
      </c>
      <c r="G916">
        <v>1131.130005</v>
      </c>
      <c r="H916">
        <v>1158.9799800000001</v>
      </c>
      <c r="I916">
        <v>1124.4399410000001</v>
      </c>
      <c r="J916">
        <v>1144.9399410000001</v>
      </c>
      <c r="K916">
        <v>1144.9399410000001</v>
      </c>
      <c r="L916">
        <v>27985600000</v>
      </c>
    </row>
    <row r="917" spans="1:12" x14ac:dyDescent="0.25">
      <c r="A917" t="str">
        <f t="shared" si="56"/>
        <v>S&amp;P5002004FALSEFALSE</v>
      </c>
      <c r="B917" t="s">
        <v>12</v>
      </c>
      <c r="C917" t="b">
        <f t="shared" si="57"/>
        <v>0</v>
      </c>
      <c r="D917" t="b">
        <f t="shared" si="58"/>
        <v>0</v>
      </c>
      <c r="E917">
        <f t="shared" si="59"/>
        <v>2004</v>
      </c>
      <c r="F917" s="1">
        <v>38047</v>
      </c>
      <c r="G917">
        <v>1144.9399410000001</v>
      </c>
      <c r="H917">
        <v>1163.2299800000001</v>
      </c>
      <c r="I917">
        <v>1087.160034</v>
      </c>
      <c r="J917">
        <v>1126.209961</v>
      </c>
      <c r="K917">
        <v>1126.209961</v>
      </c>
      <c r="L917">
        <v>33597900000</v>
      </c>
    </row>
    <row r="918" spans="1:12" x14ac:dyDescent="0.25">
      <c r="A918" t="str">
        <f t="shared" si="56"/>
        <v>S&amp;P5002004FALSEFALSE</v>
      </c>
      <c r="B918" t="s">
        <v>12</v>
      </c>
      <c r="C918" t="b">
        <f t="shared" si="57"/>
        <v>0</v>
      </c>
      <c r="D918" t="b">
        <f t="shared" si="58"/>
        <v>0</v>
      </c>
      <c r="E918">
        <f t="shared" si="59"/>
        <v>2004</v>
      </c>
      <c r="F918" s="1">
        <v>38078</v>
      </c>
      <c r="G918">
        <v>1126.209961</v>
      </c>
      <c r="H918">
        <v>1150.5699460000001</v>
      </c>
      <c r="I918">
        <v>1107.2299800000001</v>
      </c>
      <c r="J918">
        <v>1107.3000489999999</v>
      </c>
      <c r="K918">
        <v>1107.3000489999999</v>
      </c>
      <c r="L918">
        <v>31611900000</v>
      </c>
    </row>
    <row r="919" spans="1:12" x14ac:dyDescent="0.25">
      <c r="A919" t="str">
        <f t="shared" si="56"/>
        <v>S&amp;P5002004FALSEFALSE</v>
      </c>
      <c r="B919" t="s">
        <v>12</v>
      </c>
      <c r="C919" t="b">
        <f t="shared" si="57"/>
        <v>0</v>
      </c>
      <c r="D919" t="b">
        <f t="shared" si="58"/>
        <v>0</v>
      </c>
      <c r="E919">
        <f t="shared" si="59"/>
        <v>2004</v>
      </c>
      <c r="F919" s="1">
        <v>38108</v>
      </c>
      <c r="G919">
        <v>1107.3000489999999</v>
      </c>
      <c r="H919">
        <v>1127.73999</v>
      </c>
      <c r="I919">
        <v>1076.3199460000001</v>
      </c>
      <c r="J919">
        <v>1120.6800539999999</v>
      </c>
      <c r="K919">
        <v>1120.6800539999999</v>
      </c>
      <c r="L919">
        <v>29326400000</v>
      </c>
    </row>
    <row r="920" spans="1:12" x14ac:dyDescent="0.25">
      <c r="A920" t="str">
        <f t="shared" si="56"/>
        <v>S&amp;P5002004FALSEFALSE</v>
      </c>
      <c r="B920" t="s">
        <v>12</v>
      </c>
      <c r="C920" t="b">
        <f t="shared" si="57"/>
        <v>0</v>
      </c>
      <c r="D920" t="b">
        <f t="shared" si="58"/>
        <v>0</v>
      </c>
      <c r="E920">
        <f t="shared" si="59"/>
        <v>2004</v>
      </c>
      <c r="F920" s="1">
        <v>38139</v>
      </c>
      <c r="G920">
        <v>1120.6800539999999</v>
      </c>
      <c r="H920">
        <v>1146.339966</v>
      </c>
      <c r="I920">
        <v>1113.3199460000001</v>
      </c>
      <c r="J920">
        <v>1140.839966</v>
      </c>
      <c r="K920">
        <v>1140.839966</v>
      </c>
      <c r="L920">
        <v>27529500000</v>
      </c>
    </row>
    <row r="921" spans="1:12" x14ac:dyDescent="0.25">
      <c r="A921" t="str">
        <f t="shared" si="56"/>
        <v>S&amp;P5002004FALSEFALSE</v>
      </c>
      <c r="B921" t="s">
        <v>12</v>
      </c>
      <c r="C921" t="b">
        <f t="shared" si="57"/>
        <v>0</v>
      </c>
      <c r="D921" t="b">
        <f t="shared" si="58"/>
        <v>0</v>
      </c>
      <c r="E921">
        <f t="shared" si="59"/>
        <v>2004</v>
      </c>
      <c r="F921" s="1">
        <v>38169</v>
      </c>
      <c r="G921">
        <v>1140.839966</v>
      </c>
      <c r="H921">
        <v>1140.839966</v>
      </c>
      <c r="I921">
        <v>1078.780029</v>
      </c>
      <c r="J921">
        <v>1101.719971</v>
      </c>
      <c r="K921">
        <v>1101.719971</v>
      </c>
      <c r="L921">
        <v>29285600000</v>
      </c>
    </row>
    <row r="922" spans="1:12" x14ac:dyDescent="0.25">
      <c r="A922" t="str">
        <f t="shared" si="56"/>
        <v>S&amp;P5002004FALSEFALSE</v>
      </c>
      <c r="B922" t="s">
        <v>12</v>
      </c>
      <c r="C922" t="b">
        <f t="shared" si="57"/>
        <v>0</v>
      </c>
      <c r="D922" t="b">
        <f t="shared" si="58"/>
        <v>0</v>
      </c>
      <c r="E922">
        <f t="shared" si="59"/>
        <v>2004</v>
      </c>
      <c r="F922" s="1">
        <v>38200</v>
      </c>
      <c r="G922">
        <v>1101.719971</v>
      </c>
      <c r="H922">
        <v>1109.6800539999999</v>
      </c>
      <c r="I922">
        <v>1060.719971</v>
      </c>
      <c r="J922">
        <v>1104.23999</v>
      </c>
      <c r="K922">
        <v>1104.23999</v>
      </c>
      <c r="L922">
        <v>26586800000</v>
      </c>
    </row>
    <row r="923" spans="1:12" x14ac:dyDescent="0.25">
      <c r="A923" t="str">
        <f t="shared" si="56"/>
        <v>S&amp;P5002004FALSEFALSE</v>
      </c>
      <c r="B923" t="s">
        <v>12</v>
      </c>
      <c r="C923" t="b">
        <f t="shared" si="57"/>
        <v>0</v>
      </c>
      <c r="D923" t="b">
        <f t="shared" si="58"/>
        <v>0</v>
      </c>
      <c r="E923">
        <f t="shared" si="59"/>
        <v>2004</v>
      </c>
      <c r="F923" s="1">
        <v>38231</v>
      </c>
      <c r="G923">
        <v>1104.23999</v>
      </c>
      <c r="H923">
        <v>1131.540039</v>
      </c>
      <c r="I923">
        <v>1099.1800539999999</v>
      </c>
      <c r="J923">
        <v>1114.579956</v>
      </c>
      <c r="K923">
        <v>1114.579956</v>
      </c>
      <c r="L923">
        <v>26829870000</v>
      </c>
    </row>
    <row r="924" spans="1:12" x14ac:dyDescent="0.25">
      <c r="A924" t="str">
        <f t="shared" si="56"/>
        <v>S&amp;P5002004FALSEFALSE</v>
      </c>
      <c r="B924" t="s">
        <v>12</v>
      </c>
      <c r="C924" t="b">
        <f t="shared" si="57"/>
        <v>0</v>
      </c>
      <c r="D924" t="b">
        <f t="shared" si="58"/>
        <v>0</v>
      </c>
      <c r="E924">
        <f t="shared" si="59"/>
        <v>2004</v>
      </c>
      <c r="F924" s="1">
        <v>38261</v>
      </c>
      <c r="G924">
        <v>1114.579956</v>
      </c>
      <c r="H924">
        <v>1142.0500489999999</v>
      </c>
      <c r="I924">
        <v>1090.290039</v>
      </c>
      <c r="J924">
        <v>1130.1999510000001</v>
      </c>
      <c r="K924">
        <v>1130.1999510000001</v>
      </c>
      <c r="L924">
        <v>31511000000</v>
      </c>
    </row>
    <row r="925" spans="1:12" x14ac:dyDescent="0.25">
      <c r="A925" t="str">
        <f t="shared" si="56"/>
        <v>S&amp;P5002004FALSEFALSE</v>
      </c>
      <c r="B925" t="s">
        <v>12</v>
      </c>
      <c r="C925" t="b">
        <f t="shared" si="57"/>
        <v>0</v>
      </c>
      <c r="D925" t="b">
        <f t="shared" si="58"/>
        <v>0</v>
      </c>
      <c r="E925">
        <f t="shared" si="59"/>
        <v>2004</v>
      </c>
      <c r="F925" s="1">
        <v>38292</v>
      </c>
      <c r="G925">
        <v>1130.1999510000001</v>
      </c>
      <c r="H925">
        <v>1188.459961</v>
      </c>
      <c r="I925">
        <v>1127.599976</v>
      </c>
      <c r="J925">
        <v>1173.8199460000001</v>
      </c>
      <c r="K925">
        <v>1173.8199460000001</v>
      </c>
      <c r="L925">
        <v>30460280000</v>
      </c>
    </row>
    <row r="926" spans="1:12" x14ac:dyDescent="0.25">
      <c r="A926" t="str">
        <f t="shared" si="56"/>
        <v>S&amp;P5002004FALSETRUE</v>
      </c>
      <c r="B926" t="s">
        <v>12</v>
      </c>
      <c r="C926" t="b">
        <f t="shared" si="57"/>
        <v>0</v>
      </c>
      <c r="D926" t="b">
        <f t="shared" si="58"/>
        <v>1</v>
      </c>
      <c r="E926">
        <f t="shared" si="59"/>
        <v>2004</v>
      </c>
      <c r="F926" s="1">
        <v>38322</v>
      </c>
      <c r="G926">
        <v>1173.780029</v>
      </c>
      <c r="H926">
        <v>1217.329956</v>
      </c>
      <c r="I926">
        <v>1173.780029</v>
      </c>
      <c r="J926">
        <v>1211.920044</v>
      </c>
      <c r="K926">
        <v>1211.920044</v>
      </c>
      <c r="L926">
        <v>31102500000</v>
      </c>
    </row>
    <row r="927" spans="1:12" x14ac:dyDescent="0.25">
      <c r="A927" t="str">
        <f t="shared" si="56"/>
        <v>S&amp;P5002005TRUEFALSE</v>
      </c>
      <c r="B927" t="s">
        <v>12</v>
      </c>
      <c r="C927" t="b">
        <f t="shared" si="57"/>
        <v>1</v>
      </c>
      <c r="D927" t="b">
        <f t="shared" si="58"/>
        <v>0</v>
      </c>
      <c r="E927">
        <f t="shared" si="59"/>
        <v>2005</v>
      </c>
      <c r="F927" s="1">
        <v>38353</v>
      </c>
      <c r="G927">
        <v>1211.920044</v>
      </c>
      <c r="H927">
        <v>1217.8000489999999</v>
      </c>
      <c r="I927">
        <v>1163.75</v>
      </c>
      <c r="J927">
        <v>1181.2700199999999</v>
      </c>
      <c r="K927">
        <v>1181.2700199999999</v>
      </c>
      <c r="L927">
        <v>31498800000</v>
      </c>
    </row>
    <row r="928" spans="1:12" x14ac:dyDescent="0.25">
      <c r="A928" t="str">
        <f t="shared" si="56"/>
        <v>S&amp;P5002005FALSEFALSE</v>
      </c>
      <c r="B928" t="s">
        <v>12</v>
      </c>
      <c r="C928" t="b">
        <f t="shared" si="57"/>
        <v>0</v>
      </c>
      <c r="D928" t="b">
        <f t="shared" si="58"/>
        <v>0</v>
      </c>
      <c r="E928">
        <f t="shared" si="59"/>
        <v>2005</v>
      </c>
      <c r="F928" s="1">
        <v>38384</v>
      </c>
      <c r="G928">
        <v>1181.2700199999999</v>
      </c>
      <c r="H928">
        <v>1212.4399410000001</v>
      </c>
      <c r="I928">
        <v>1180.9499510000001</v>
      </c>
      <c r="J928">
        <v>1203.599976</v>
      </c>
      <c r="K928">
        <v>1203.599976</v>
      </c>
      <c r="L928">
        <v>29297410000</v>
      </c>
    </row>
    <row r="929" spans="1:12" x14ac:dyDescent="0.25">
      <c r="A929" t="str">
        <f t="shared" si="56"/>
        <v>S&amp;P5002005FALSEFALSE</v>
      </c>
      <c r="B929" t="s">
        <v>12</v>
      </c>
      <c r="C929" t="b">
        <f t="shared" si="57"/>
        <v>0</v>
      </c>
      <c r="D929" t="b">
        <f t="shared" si="58"/>
        <v>0</v>
      </c>
      <c r="E929">
        <f t="shared" si="59"/>
        <v>2005</v>
      </c>
      <c r="F929" s="1">
        <v>38412</v>
      </c>
      <c r="G929">
        <v>1203.599976</v>
      </c>
      <c r="H929">
        <v>1229.1099850000001</v>
      </c>
      <c r="I929">
        <v>1163.6899410000001</v>
      </c>
      <c r="J929">
        <v>1180.589966</v>
      </c>
      <c r="K929">
        <v>1180.589966</v>
      </c>
      <c r="L929">
        <v>39014150000</v>
      </c>
    </row>
    <row r="930" spans="1:12" x14ac:dyDescent="0.25">
      <c r="A930" t="str">
        <f t="shared" si="56"/>
        <v>S&amp;P5002005FALSEFALSE</v>
      </c>
      <c r="B930" t="s">
        <v>12</v>
      </c>
      <c r="C930" t="b">
        <f t="shared" si="57"/>
        <v>0</v>
      </c>
      <c r="D930" t="b">
        <f t="shared" si="58"/>
        <v>0</v>
      </c>
      <c r="E930">
        <f t="shared" si="59"/>
        <v>2005</v>
      </c>
      <c r="F930" s="1">
        <v>38443</v>
      </c>
      <c r="G930">
        <v>1180.589966</v>
      </c>
      <c r="H930">
        <v>1191.880005</v>
      </c>
      <c r="I930">
        <v>1136.150024</v>
      </c>
      <c r="J930">
        <v>1156.849976</v>
      </c>
      <c r="K930">
        <v>1156.849976</v>
      </c>
      <c r="L930">
        <v>43424270000</v>
      </c>
    </row>
    <row r="931" spans="1:12" x14ac:dyDescent="0.25">
      <c r="A931" t="str">
        <f t="shared" si="56"/>
        <v>S&amp;P5002005FALSEFALSE</v>
      </c>
      <c r="B931" t="s">
        <v>12</v>
      </c>
      <c r="C931" t="b">
        <f t="shared" si="57"/>
        <v>0</v>
      </c>
      <c r="D931" t="b">
        <f t="shared" si="58"/>
        <v>0</v>
      </c>
      <c r="E931">
        <f t="shared" si="59"/>
        <v>2005</v>
      </c>
      <c r="F931" s="1">
        <v>38473</v>
      </c>
      <c r="G931">
        <v>1156.849976</v>
      </c>
      <c r="H931">
        <v>1199.5600589999999</v>
      </c>
      <c r="I931">
        <v>1146.1800539999999</v>
      </c>
      <c r="J931">
        <v>1191.5</v>
      </c>
      <c r="K931">
        <v>1191.5</v>
      </c>
      <c r="L931">
        <v>39321990000</v>
      </c>
    </row>
    <row r="932" spans="1:12" x14ac:dyDescent="0.25">
      <c r="A932" t="str">
        <f t="shared" si="56"/>
        <v>S&amp;P5002005FALSEFALSE</v>
      </c>
      <c r="B932" t="s">
        <v>12</v>
      </c>
      <c r="C932" t="b">
        <f t="shared" si="57"/>
        <v>0</v>
      </c>
      <c r="D932" t="b">
        <f t="shared" si="58"/>
        <v>0</v>
      </c>
      <c r="E932">
        <f t="shared" si="59"/>
        <v>2005</v>
      </c>
      <c r="F932" s="1">
        <v>38504</v>
      </c>
      <c r="G932">
        <v>1191.5</v>
      </c>
      <c r="H932">
        <v>1219.589966</v>
      </c>
      <c r="I932">
        <v>1188.3000489999999</v>
      </c>
      <c r="J932">
        <v>1191.329956</v>
      </c>
      <c r="K932">
        <v>1191.329956</v>
      </c>
      <c r="L932">
        <v>40334040000</v>
      </c>
    </row>
    <row r="933" spans="1:12" x14ac:dyDescent="0.25">
      <c r="A933" t="str">
        <f t="shared" si="56"/>
        <v>S&amp;P5002005FALSEFALSE</v>
      </c>
      <c r="B933" t="s">
        <v>12</v>
      </c>
      <c r="C933" t="b">
        <f t="shared" si="57"/>
        <v>0</v>
      </c>
      <c r="D933" t="b">
        <f t="shared" si="58"/>
        <v>0</v>
      </c>
      <c r="E933">
        <f t="shared" si="59"/>
        <v>2005</v>
      </c>
      <c r="F933" s="1">
        <v>38534</v>
      </c>
      <c r="G933">
        <v>1191.329956</v>
      </c>
      <c r="H933">
        <v>1245.150024</v>
      </c>
      <c r="I933">
        <v>1183.5500489999999</v>
      </c>
      <c r="J933">
        <v>1234.1800539999999</v>
      </c>
      <c r="K933">
        <v>1234.1800539999999</v>
      </c>
      <c r="L933">
        <v>37464670000</v>
      </c>
    </row>
    <row r="934" spans="1:12" x14ac:dyDescent="0.25">
      <c r="A934" t="str">
        <f t="shared" si="56"/>
        <v>S&amp;P5002005FALSEFALSE</v>
      </c>
      <c r="B934" t="s">
        <v>12</v>
      </c>
      <c r="C934" t="b">
        <f t="shared" si="57"/>
        <v>0</v>
      </c>
      <c r="D934" t="b">
        <f t="shared" si="58"/>
        <v>0</v>
      </c>
      <c r="E934">
        <f t="shared" si="59"/>
        <v>2005</v>
      </c>
      <c r="F934" s="1">
        <v>38565</v>
      </c>
      <c r="G934">
        <v>1234.1800539999999</v>
      </c>
      <c r="H934">
        <v>1245.8599850000001</v>
      </c>
      <c r="I934">
        <v>1201.0699460000001</v>
      </c>
      <c r="J934">
        <v>1220.329956</v>
      </c>
      <c r="K934">
        <v>1220.329956</v>
      </c>
      <c r="L934">
        <v>42030090000</v>
      </c>
    </row>
    <row r="935" spans="1:12" x14ac:dyDescent="0.25">
      <c r="A935" t="str">
        <f t="shared" si="56"/>
        <v>S&amp;P5002005FALSEFALSE</v>
      </c>
      <c r="B935" t="s">
        <v>12</v>
      </c>
      <c r="C935" t="b">
        <f t="shared" si="57"/>
        <v>0</v>
      </c>
      <c r="D935" t="b">
        <f t="shared" si="58"/>
        <v>0</v>
      </c>
      <c r="E935">
        <f t="shared" si="59"/>
        <v>2005</v>
      </c>
      <c r="F935" s="1">
        <v>38596</v>
      </c>
      <c r="G935">
        <v>1220.329956</v>
      </c>
      <c r="H935">
        <v>1243.130005</v>
      </c>
      <c r="I935">
        <v>1205.349976</v>
      </c>
      <c r="J935">
        <v>1228.8100589999999</v>
      </c>
      <c r="K935">
        <v>1228.8100589999999</v>
      </c>
      <c r="L935">
        <v>44777510000</v>
      </c>
    </row>
    <row r="936" spans="1:12" x14ac:dyDescent="0.25">
      <c r="A936" t="str">
        <f t="shared" si="56"/>
        <v>S&amp;P5002005FALSEFALSE</v>
      </c>
      <c r="B936" t="s">
        <v>12</v>
      </c>
      <c r="C936" t="b">
        <f t="shared" si="57"/>
        <v>0</v>
      </c>
      <c r="D936" t="b">
        <f t="shared" si="58"/>
        <v>0</v>
      </c>
      <c r="E936">
        <f t="shared" si="59"/>
        <v>2005</v>
      </c>
      <c r="F936" s="1">
        <v>38626</v>
      </c>
      <c r="G936">
        <v>1228.8100589999999</v>
      </c>
      <c r="H936">
        <v>1233.339966</v>
      </c>
      <c r="I936">
        <v>1168.1999510000001</v>
      </c>
      <c r="J936">
        <v>1207.01001</v>
      </c>
      <c r="K936">
        <v>1207.01001</v>
      </c>
      <c r="L936">
        <v>49793790000</v>
      </c>
    </row>
    <row r="937" spans="1:12" x14ac:dyDescent="0.25">
      <c r="A937" t="str">
        <f t="shared" si="56"/>
        <v>S&amp;P5002005FALSEFALSE</v>
      </c>
      <c r="B937" t="s">
        <v>12</v>
      </c>
      <c r="C937" t="b">
        <f t="shared" si="57"/>
        <v>0</v>
      </c>
      <c r="D937" t="b">
        <f t="shared" si="58"/>
        <v>0</v>
      </c>
      <c r="E937">
        <f t="shared" si="59"/>
        <v>2005</v>
      </c>
      <c r="F937" s="1">
        <v>38657</v>
      </c>
      <c r="G937">
        <v>1207.01001</v>
      </c>
      <c r="H937">
        <v>1270.6400149999999</v>
      </c>
      <c r="I937">
        <v>1201.0699460000001</v>
      </c>
      <c r="J937">
        <v>1249.4799800000001</v>
      </c>
      <c r="K937">
        <v>1249.4799800000001</v>
      </c>
      <c r="L937">
        <v>45102870000</v>
      </c>
    </row>
    <row r="938" spans="1:12" x14ac:dyDescent="0.25">
      <c r="A938" t="str">
        <f t="shared" si="56"/>
        <v>S&amp;P5002005FALSETRUE</v>
      </c>
      <c r="B938" t="s">
        <v>12</v>
      </c>
      <c r="C938" t="b">
        <f t="shared" si="57"/>
        <v>0</v>
      </c>
      <c r="D938" t="b">
        <f t="shared" si="58"/>
        <v>1</v>
      </c>
      <c r="E938">
        <f t="shared" si="59"/>
        <v>2005</v>
      </c>
      <c r="F938" s="1">
        <v>38687</v>
      </c>
      <c r="G938">
        <v>1249.4799800000001</v>
      </c>
      <c r="H938">
        <v>1275.8000489999999</v>
      </c>
      <c r="I938">
        <v>1246.589966</v>
      </c>
      <c r="J938">
        <v>1248.290039</v>
      </c>
      <c r="K938">
        <v>1248.290039</v>
      </c>
      <c r="L938">
        <v>41756130000</v>
      </c>
    </row>
    <row r="939" spans="1:12" x14ac:dyDescent="0.25">
      <c r="A939" t="str">
        <f t="shared" si="56"/>
        <v>S&amp;P5002006TRUEFALSE</v>
      </c>
      <c r="B939" t="s">
        <v>12</v>
      </c>
      <c r="C939" t="b">
        <f t="shared" si="57"/>
        <v>1</v>
      </c>
      <c r="D939" t="b">
        <f t="shared" si="58"/>
        <v>0</v>
      </c>
      <c r="E939">
        <f t="shared" si="59"/>
        <v>2006</v>
      </c>
      <c r="F939" s="1">
        <v>38718</v>
      </c>
      <c r="G939">
        <v>1248.290039</v>
      </c>
      <c r="H939">
        <v>1294.900024</v>
      </c>
      <c r="I939">
        <v>1245.73999</v>
      </c>
      <c r="J939">
        <v>1280.079956</v>
      </c>
      <c r="K939">
        <v>1280.079956</v>
      </c>
      <c r="L939">
        <v>49211650000</v>
      </c>
    </row>
    <row r="940" spans="1:12" x14ac:dyDescent="0.25">
      <c r="A940" t="str">
        <f t="shared" si="56"/>
        <v>S&amp;P5002006FALSEFALSE</v>
      </c>
      <c r="B940" t="s">
        <v>12</v>
      </c>
      <c r="C940" t="b">
        <f t="shared" si="57"/>
        <v>0</v>
      </c>
      <c r="D940" t="b">
        <f t="shared" si="58"/>
        <v>0</v>
      </c>
      <c r="E940">
        <f t="shared" si="59"/>
        <v>2006</v>
      </c>
      <c r="F940" s="1">
        <v>38749</v>
      </c>
      <c r="G940">
        <v>1280.079956</v>
      </c>
      <c r="H940">
        <v>1297.5699460000001</v>
      </c>
      <c r="I940">
        <v>1253.6099850000001</v>
      </c>
      <c r="J940">
        <v>1280.660034</v>
      </c>
      <c r="K940">
        <v>1280.660034</v>
      </c>
      <c r="L940">
        <v>42859940000</v>
      </c>
    </row>
    <row r="941" spans="1:12" x14ac:dyDescent="0.25">
      <c r="A941" t="str">
        <f t="shared" si="56"/>
        <v>S&amp;P5002006FALSEFALSE</v>
      </c>
      <c r="B941" t="s">
        <v>12</v>
      </c>
      <c r="C941" t="b">
        <f t="shared" si="57"/>
        <v>0</v>
      </c>
      <c r="D941" t="b">
        <f t="shared" si="58"/>
        <v>0</v>
      </c>
      <c r="E941">
        <f t="shared" si="59"/>
        <v>2006</v>
      </c>
      <c r="F941" s="1">
        <v>38777</v>
      </c>
      <c r="G941">
        <v>1280.660034</v>
      </c>
      <c r="H941">
        <v>1310.880005</v>
      </c>
      <c r="I941">
        <v>1268.420044</v>
      </c>
      <c r="J941">
        <v>1294.869995</v>
      </c>
      <c r="K941">
        <v>1294.869995</v>
      </c>
      <c r="L941">
        <v>50905040000</v>
      </c>
    </row>
    <row r="942" spans="1:12" x14ac:dyDescent="0.25">
      <c r="A942" t="str">
        <f t="shared" si="56"/>
        <v>S&amp;P5002006FALSEFALSE</v>
      </c>
      <c r="B942" t="s">
        <v>12</v>
      </c>
      <c r="C942" t="b">
        <f t="shared" si="57"/>
        <v>0</v>
      </c>
      <c r="D942" t="b">
        <f t="shared" si="58"/>
        <v>0</v>
      </c>
      <c r="E942">
        <f t="shared" si="59"/>
        <v>2006</v>
      </c>
      <c r="F942" s="1">
        <v>38808</v>
      </c>
      <c r="G942">
        <v>1302.880005</v>
      </c>
      <c r="H942">
        <v>1318.160034</v>
      </c>
      <c r="I942">
        <v>1280.73999</v>
      </c>
      <c r="J942">
        <v>1310.6099850000001</v>
      </c>
      <c r="K942">
        <v>1310.6099850000001</v>
      </c>
      <c r="L942">
        <v>43308430000</v>
      </c>
    </row>
    <row r="943" spans="1:12" x14ac:dyDescent="0.25">
      <c r="A943" t="str">
        <f t="shared" si="56"/>
        <v>S&amp;P5002006FALSEFALSE</v>
      </c>
      <c r="B943" t="s">
        <v>12</v>
      </c>
      <c r="C943" t="b">
        <f t="shared" si="57"/>
        <v>0</v>
      </c>
      <c r="D943" t="b">
        <f t="shared" si="58"/>
        <v>0</v>
      </c>
      <c r="E943">
        <f t="shared" si="59"/>
        <v>2006</v>
      </c>
      <c r="F943" s="1">
        <v>38838</v>
      </c>
      <c r="G943">
        <v>1310.6099850000001</v>
      </c>
      <c r="H943">
        <v>1326.6999510000001</v>
      </c>
      <c r="I943">
        <v>1245.339966</v>
      </c>
      <c r="J943">
        <v>1270.089966</v>
      </c>
      <c r="K943">
        <v>1270.089966</v>
      </c>
      <c r="L943">
        <v>54312830000</v>
      </c>
    </row>
    <row r="944" spans="1:12" x14ac:dyDescent="0.25">
      <c r="A944" t="str">
        <f t="shared" si="56"/>
        <v>S&amp;P5002006FALSEFALSE</v>
      </c>
      <c r="B944" t="s">
        <v>12</v>
      </c>
      <c r="C944" t="b">
        <f t="shared" si="57"/>
        <v>0</v>
      </c>
      <c r="D944" t="b">
        <f t="shared" si="58"/>
        <v>0</v>
      </c>
      <c r="E944">
        <f t="shared" si="59"/>
        <v>2006</v>
      </c>
      <c r="F944" s="1">
        <v>38869</v>
      </c>
      <c r="G944">
        <v>1270.0500489999999</v>
      </c>
      <c r="H944">
        <v>1290.6800539999999</v>
      </c>
      <c r="I944">
        <v>1219.290039</v>
      </c>
      <c r="J944">
        <v>1270.1999510000001</v>
      </c>
      <c r="K944">
        <v>1270.1999510000001</v>
      </c>
      <c r="L944">
        <v>54873260000</v>
      </c>
    </row>
    <row r="945" spans="1:12" x14ac:dyDescent="0.25">
      <c r="A945" t="str">
        <f t="shared" si="56"/>
        <v>S&amp;P5002006FALSEFALSE</v>
      </c>
      <c r="B945" t="s">
        <v>12</v>
      </c>
      <c r="C945" t="b">
        <f t="shared" si="57"/>
        <v>0</v>
      </c>
      <c r="D945" t="b">
        <f t="shared" si="58"/>
        <v>0</v>
      </c>
      <c r="E945">
        <f t="shared" si="59"/>
        <v>2006</v>
      </c>
      <c r="F945" s="1">
        <v>38899</v>
      </c>
      <c r="G945">
        <v>1270.0600589999999</v>
      </c>
      <c r="H945">
        <v>1280.420044</v>
      </c>
      <c r="I945">
        <v>1224.540039</v>
      </c>
      <c r="J945">
        <v>1276.660034</v>
      </c>
      <c r="K945">
        <v>1276.660034</v>
      </c>
      <c r="L945">
        <v>46348220000</v>
      </c>
    </row>
    <row r="946" spans="1:12" x14ac:dyDescent="0.25">
      <c r="A946" t="str">
        <f t="shared" si="56"/>
        <v>S&amp;P5002006FALSEFALSE</v>
      </c>
      <c r="B946" t="s">
        <v>12</v>
      </c>
      <c r="C946" t="b">
        <f t="shared" si="57"/>
        <v>0</v>
      </c>
      <c r="D946" t="b">
        <f t="shared" si="58"/>
        <v>0</v>
      </c>
      <c r="E946">
        <f t="shared" si="59"/>
        <v>2006</v>
      </c>
      <c r="F946" s="1">
        <v>38930</v>
      </c>
      <c r="G946">
        <v>1278.530029</v>
      </c>
      <c r="H946">
        <v>1306.73999</v>
      </c>
      <c r="I946">
        <v>1261.3000489999999</v>
      </c>
      <c r="J946">
        <v>1303.8199460000001</v>
      </c>
      <c r="K946">
        <v>1303.8199460000001</v>
      </c>
      <c r="L946">
        <v>50485620000</v>
      </c>
    </row>
    <row r="947" spans="1:12" x14ac:dyDescent="0.25">
      <c r="A947" t="str">
        <f t="shared" si="56"/>
        <v>S&amp;P5002006FALSEFALSE</v>
      </c>
      <c r="B947" t="s">
        <v>12</v>
      </c>
      <c r="C947" t="b">
        <f t="shared" si="57"/>
        <v>0</v>
      </c>
      <c r="D947" t="b">
        <f t="shared" si="58"/>
        <v>0</v>
      </c>
      <c r="E947">
        <f t="shared" si="59"/>
        <v>2006</v>
      </c>
      <c r="F947" s="1">
        <v>38961</v>
      </c>
      <c r="G947">
        <v>1303.8000489999999</v>
      </c>
      <c r="H947">
        <v>1340.280029</v>
      </c>
      <c r="I947">
        <v>1290.9300539999999</v>
      </c>
      <c r="J947">
        <v>1335.849976</v>
      </c>
      <c r="K947">
        <v>1335.849976</v>
      </c>
      <c r="L947">
        <v>49001440000</v>
      </c>
    </row>
    <row r="948" spans="1:12" x14ac:dyDescent="0.25">
      <c r="A948" t="str">
        <f t="shared" si="56"/>
        <v>S&amp;P5002006FALSEFALSE</v>
      </c>
      <c r="B948" t="s">
        <v>12</v>
      </c>
      <c r="C948" t="b">
        <f t="shared" si="57"/>
        <v>0</v>
      </c>
      <c r="D948" t="b">
        <f t="shared" si="58"/>
        <v>0</v>
      </c>
      <c r="E948">
        <f t="shared" si="59"/>
        <v>2006</v>
      </c>
      <c r="F948" s="1">
        <v>38991</v>
      </c>
      <c r="G948">
        <v>1335.8199460000001</v>
      </c>
      <c r="H948">
        <v>1389.4499510000001</v>
      </c>
      <c r="I948">
        <v>1327.099976</v>
      </c>
      <c r="J948">
        <v>1377.9399410000001</v>
      </c>
      <c r="K948">
        <v>1377.9399410000001</v>
      </c>
      <c r="L948">
        <v>56793620000</v>
      </c>
    </row>
    <row r="949" spans="1:12" x14ac:dyDescent="0.25">
      <c r="A949" t="str">
        <f t="shared" si="56"/>
        <v>S&amp;P5002006FALSEFALSE</v>
      </c>
      <c r="B949" t="s">
        <v>12</v>
      </c>
      <c r="C949" t="b">
        <f t="shared" si="57"/>
        <v>0</v>
      </c>
      <c r="D949" t="b">
        <f t="shared" si="58"/>
        <v>0</v>
      </c>
      <c r="E949">
        <f t="shared" si="59"/>
        <v>2006</v>
      </c>
      <c r="F949" s="1">
        <v>39022</v>
      </c>
      <c r="G949">
        <v>1377.76001</v>
      </c>
      <c r="H949">
        <v>1407.8900149999999</v>
      </c>
      <c r="I949">
        <v>1360.9799800000001</v>
      </c>
      <c r="J949">
        <v>1400.630005</v>
      </c>
      <c r="K949">
        <v>1400.630005</v>
      </c>
      <c r="L949">
        <v>55343930000</v>
      </c>
    </row>
    <row r="950" spans="1:12" x14ac:dyDescent="0.25">
      <c r="A950" t="str">
        <f t="shared" si="56"/>
        <v>S&amp;P5002006FALSETRUE</v>
      </c>
      <c r="B950" t="s">
        <v>12</v>
      </c>
      <c r="C950" t="b">
        <f t="shared" si="57"/>
        <v>0</v>
      </c>
      <c r="D950" t="b">
        <f t="shared" si="58"/>
        <v>1</v>
      </c>
      <c r="E950">
        <f t="shared" si="59"/>
        <v>2006</v>
      </c>
      <c r="F950" s="1">
        <v>39052</v>
      </c>
      <c r="G950">
        <v>1400.630005</v>
      </c>
      <c r="H950">
        <v>1431.8100589999999</v>
      </c>
      <c r="I950">
        <v>1385.9300539999999</v>
      </c>
      <c r="J950">
        <v>1418.3000489999999</v>
      </c>
      <c r="K950">
        <v>1418.3000489999999</v>
      </c>
      <c r="L950">
        <v>47578780000</v>
      </c>
    </row>
    <row r="951" spans="1:12" x14ac:dyDescent="0.25">
      <c r="A951" t="str">
        <f t="shared" si="56"/>
        <v>S&amp;P5002007TRUEFALSE</v>
      </c>
      <c r="B951" t="s">
        <v>12</v>
      </c>
      <c r="C951" t="b">
        <f t="shared" si="57"/>
        <v>1</v>
      </c>
      <c r="D951" t="b">
        <f t="shared" si="58"/>
        <v>0</v>
      </c>
      <c r="E951">
        <f t="shared" si="59"/>
        <v>2007</v>
      </c>
      <c r="F951" s="1">
        <v>39083</v>
      </c>
      <c r="G951">
        <v>1418.030029</v>
      </c>
      <c r="H951">
        <v>1441.6099850000001</v>
      </c>
      <c r="I951">
        <v>1403.969971</v>
      </c>
      <c r="J951">
        <v>1438.23999</v>
      </c>
      <c r="K951">
        <v>1438.23999</v>
      </c>
      <c r="L951">
        <v>56686200000</v>
      </c>
    </row>
    <row r="952" spans="1:12" x14ac:dyDescent="0.25">
      <c r="A952" t="str">
        <f t="shared" si="56"/>
        <v>S&amp;P5002007FALSEFALSE</v>
      </c>
      <c r="B952" t="s">
        <v>12</v>
      </c>
      <c r="C952" t="b">
        <f t="shared" si="57"/>
        <v>0</v>
      </c>
      <c r="D952" t="b">
        <f t="shared" si="58"/>
        <v>0</v>
      </c>
      <c r="E952">
        <f t="shared" si="59"/>
        <v>2007</v>
      </c>
      <c r="F952" s="1">
        <v>39114</v>
      </c>
      <c r="G952">
        <v>1437.900024</v>
      </c>
      <c r="H952">
        <v>1461.5699460000001</v>
      </c>
      <c r="I952">
        <v>1389.420044</v>
      </c>
      <c r="J952">
        <v>1406.8199460000001</v>
      </c>
      <c r="K952">
        <v>1406.8199460000001</v>
      </c>
      <c r="L952">
        <v>51844990000</v>
      </c>
    </row>
    <row r="953" spans="1:12" x14ac:dyDescent="0.25">
      <c r="A953" t="str">
        <f t="shared" si="56"/>
        <v>S&amp;P5002007FALSEFALSE</v>
      </c>
      <c r="B953" t="s">
        <v>12</v>
      </c>
      <c r="C953" t="b">
        <f t="shared" si="57"/>
        <v>0</v>
      </c>
      <c r="D953" t="b">
        <f t="shared" si="58"/>
        <v>0</v>
      </c>
      <c r="E953">
        <f t="shared" si="59"/>
        <v>2007</v>
      </c>
      <c r="F953" s="1">
        <v>39142</v>
      </c>
      <c r="G953">
        <v>1406.8000489999999</v>
      </c>
      <c r="H953">
        <v>1438.8900149999999</v>
      </c>
      <c r="I953">
        <v>1363.9799800000001</v>
      </c>
      <c r="J953">
        <v>1420.8599850000001</v>
      </c>
      <c r="K953">
        <v>1420.8599850000001</v>
      </c>
      <c r="L953">
        <v>67622250000</v>
      </c>
    </row>
    <row r="954" spans="1:12" x14ac:dyDescent="0.25">
      <c r="A954" t="str">
        <f t="shared" si="56"/>
        <v>S&amp;P5002007FALSEFALSE</v>
      </c>
      <c r="B954" t="s">
        <v>12</v>
      </c>
      <c r="C954" t="b">
        <f t="shared" si="57"/>
        <v>0</v>
      </c>
      <c r="D954" t="b">
        <f t="shared" si="58"/>
        <v>0</v>
      </c>
      <c r="E954">
        <f t="shared" si="59"/>
        <v>2007</v>
      </c>
      <c r="F954" s="1">
        <v>39173</v>
      </c>
      <c r="G954">
        <v>1420.829956</v>
      </c>
      <c r="H954">
        <v>1498.0200199999999</v>
      </c>
      <c r="I954">
        <v>1416.369995</v>
      </c>
      <c r="J954">
        <v>1482.369995</v>
      </c>
      <c r="K954">
        <v>1482.369995</v>
      </c>
      <c r="L954">
        <v>57032470000</v>
      </c>
    </row>
    <row r="955" spans="1:12" x14ac:dyDescent="0.25">
      <c r="A955" t="str">
        <f t="shared" si="56"/>
        <v>S&amp;P5002007FALSEFALSE</v>
      </c>
      <c r="B955" t="s">
        <v>12</v>
      </c>
      <c r="C955" t="b">
        <f t="shared" si="57"/>
        <v>0</v>
      </c>
      <c r="D955" t="b">
        <f t="shared" si="58"/>
        <v>0</v>
      </c>
      <c r="E955">
        <f t="shared" si="59"/>
        <v>2007</v>
      </c>
      <c r="F955" s="1">
        <v>39203</v>
      </c>
      <c r="G955">
        <v>1482.369995</v>
      </c>
      <c r="H955">
        <v>1535.5600589999999</v>
      </c>
      <c r="I955">
        <v>1476.6999510000001</v>
      </c>
      <c r="J955">
        <v>1530.619995</v>
      </c>
      <c r="K955">
        <v>1530.619995</v>
      </c>
      <c r="L955">
        <v>64958050000</v>
      </c>
    </row>
    <row r="956" spans="1:12" x14ac:dyDescent="0.25">
      <c r="A956" t="str">
        <f t="shared" si="56"/>
        <v>S&amp;P5002007FALSEFALSE</v>
      </c>
      <c r="B956" t="s">
        <v>12</v>
      </c>
      <c r="C956" t="b">
        <f t="shared" si="57"/>
        <v>0</v>
      </c>
      <c r="D956" t="b">
        <f t="shared" si="58"/>
        <v>0</v>
      </c>
      <c r="E956">
        <f t="shared" si="59"/>
        <v>2007</v>
      </c>
      <c r="F956" s="1">
        <v>39234</v>
      </c>
      <c r="G956">
        <v>1530.619995</v>
      </c>
      <c r="H956">
        <v>1540.5600589999999</v>
      </c>
      <c r="I956">
        <v>1484.1800539999999</v>
      </c>
      <c r="J956">
        <v>1503.349976</v>
      </c>
      <c r="K956">
        <v>1503.349976</v>
      </c>
      <c r="L956">
        <v>65322800000</v>
      </c>
    </row>
    <row r="957" spans="1:12" x14ac:dyDescent="0.25">
      <c r="A957" t="str">
        <f t="shared" si="56"/>
        <v>S&amp;P5002007FALSEFALSE</v>
      </c>
      <c r="B957" t="s">
        <v>12</v>
      </c>
      <c r="C957" t="b">
        <f t="shared" si="57"/>
        <v>0</v>
      </c>
      <c r="D957" t="b">
        <f t="shared" si="58"/>
        <v>0</v>
      </c>
      <c r="E957">
        <f t="shared" si="59"/>
        <v>2007</v>
      </c>
      <c r="F957" s="1">
        <v>39264</v>
      </c>
      <c r="G957">
        <v>1504.660034</v>
      </c>
      <c r="H957">
        <v>1555.900024</v>
      </c>
      <c r="I957">
        <v>1454.25</v>
      </c>
      <c r="J957">
        <v>1455.2700199999999</v>
      </c>
      <c r="K957">
        <v>1455.2700199999999</v>
      </c>
      <c r="L957">
        <v>70337430000</v>
      </c>
    </row>
    <row r="958" spans="1:12" x14ac:dyDescent="0.25">
      <c r="A958" t="str">
        <f t="shared" si="56"/>
        <v>S&amp;P5002007FALSEFALSE</v>
      </c>
      <c r="B958" t="s">
        <v>12</v>
      </c>
      <c r="C958" t="b">
        <f t="shared" si="57"/>
        <v>0</v>
      </c>
      <c r="D958" t="b">
        <f t="shared" si="58"/>
        <v>0</v>
      </c>
      <c r="E958">
        <f t="shared" si="59"/>
        <v>2007</v>
      </c>
      <c r="F958" s="1">
        <v>39295</v>
      </c>
      <c r="G958">
        <v>1455.1800539999999</v>
      </c>
      <c r="H958">
        <v>1503.8900149999999</v>
      </c>
      <c r="I958">
        <v>1370.599976</v>
      </c>
      <c r="J958">
        <v>1473.98999</v>
      </c>
      <c r="K958">
        <v>1473.98999</v>
      </c>
      <c r="L958">
        <v>91381760000</v>
      </c>
    </row>
    <row r="959" spans="1:12" x14ac:dyDescent="0.25">
      <c r="A959" t="str">
        <f t="shared" si="56"/>
        <v>S&amp;P5002007FALSEFALSE</v>
      </c>
      <c r="B959" t="s">
        <v>12</v>
      </c>
      <c r="C959" t="b">
        <f t="shared" si="57"/>
        <v>0</v>
      </c>
      <c r="D959" t="b">
        <f t="shared" si="58"/>
        <v>0</v>
      </c>
      <c r="E959">
        <f t="shared" si="59"/>
        <v>2007</v>
      </c>
      <c r="F959" s="1">
        <v>39326</v>
      </c>
      <c r="G959">
        <v>1473.959961</v>
      </c>
      <c r="H959">
        <v>1538.73999</v>
      </c>
      <c r="I959">
        <v>1439.290039</v>
      </c>
      <c r="J959">
        <v>1526.75</v>
      </c>
      <c r="K959">
        <v>1526.75</v>
      </c>
      <c r="L959">
        <v>57809700000</v>
      </c>
    </row>
    <row r="960" spans="1:12" x14ac:dyDescent="0.25">
      <c r="A960" t="str">
        <f t="shared" si="56"/>
        <v>S&amp;P5002007FALSEFALSE</v>
      </c>
      <c r="B960" t="s">
        <v>12</v>
      </c>
      <c r="C960" t="b">
        <f t="shared" si="57"/>
        <v>0</v>
      </c>
      <c r="D960" t="b">
        <f t="shared" si="58"/>
        <v>0</v>
      </c>
      <c r="E960">
        <f t="shared" si="59"/>
        <v>2007</v>
      </c>
      <c r="F960" s="1">
        <v>39356</v>
      </c>
      <c r="G960">
        <v>1527.290039</v>
      </c>
      <c r="H960">
        <v>1576.089966</v>
      </c>
      <c r="I960">
        <v>1489.5600589999999</v>
      </c>
      <c r="J960">
        <v>1549.380005</v>
      </c>
      <c r="K960">
        <v>1549.380005</v>
      </c>
      <c r="L960">
        <v>76022580000</v>
      </c>
    </row>
    <row r="961" spans="1:12" x14ac:dyDescent="0.25">
      <c r="A961" t="str">
        <f t="shared" si="56"/>
        <v>S&amp;P5002007FALSEFALSE</v>
      </c>
      <c r="B961" t="s">
        <v>12</v>
      </c>
      <c r="C961" t="b">
        <f t="shared" si="57"/>
        <v>0</v>
      </c>
      <c r="D961" t="b">
        <f t="shared" si="58"/>
        <v>0</v>
      </c>
      <c r="E961">
        <f t="shared" si="59"/>
        <v>2007</v>
      </c>
      <c r="F961" s="1">
        <v>39387</v>
      </c>
      <c r="G961">
        <v>1545.790039</v>
      </c>
      <c r="H961">
        <v>1545.790039</v>
      </c>
      <c r="I961">
        <v>1406.099976</v>
      </c>
      <c r="J961">
        <v>1481.1400149999999</v>
      </c>
      <c r="K961">
        <v>1481.1400149999999</v>
      </c>
      <c r="L961">
        <v>86246950000</v>
      </c>
    </row>
    <row r="962" spans="1:12" x14ac:dyDescent="0.25">
      <c r="A962" t="str">
        <f t="shared" si="56"/>
        <v>S&amp;P5002007FALSETRUE</v>
      </c>
      <c r="B962" t="s">
        <v>12</v>
      </c>
      <c r="C962" t="b">
        <f t="shared" si="57"/>
        <v>0</v>
      </c>
      <c r="D962" t="b">
        <f t="shared" si="58"/>
        <v>1</v>
      </c>
      <c r="E962">
        <f t="shared" si="59"/>
        <v>2007</v>
      </c>
      <c r="F962" s="1">
        <v>39417</v>
      </c>
      <c r="G962">
        <v>1479.630005</v>
      </c>
      <c r="H962">
        <v>1523.5699460000001</v>
      </c>
      <c r="I962">
        <v>1435.650024</v>
      </c>
      <c r="J962">
        <v>1468.3599850000001</v>
      </c>
      <c r="K962">
        <v>1468.3599850000001</v>
      </c>
      <c r="L962">
        <v>64821670000</v>
      </c>
    </row>
    <row r="963" spans="1:12" x14ac:dyDescent="0.25">
      <c r="A963" t="str">
        <f t="shared" ref="A963:A1026" si="60">B963&amp;E963&amp;C963&amp;D963</f>
        <v>S&amp;P5002008TRUEFALSE</v>
      </c>
      <c r="B963" t="s">
        <v>12</v>
      </c>
      <c r="C963" t="b">
        <f t="shared" ref="C963:C1026" si="61">IFERROR(YEAR(F963)&lt;&gt;YEAR(F962),TRUE)</f>
        <v>1</v>
      </c>
      <c r="D963" t="b">
        <f t="shared" ref="D963:D1026" si="62">YEAR(F963)&lt;&gt;YEAR(F964)</f>
        <v>0</v>
      </c>
      <c r="E963">
        <f t="shared" ref="E963:E1026" si="63">YEAR(F963)</f>
        <v>2008</v>
      </c>
      <c r="F963" s="1">
        <v>39448</v>
      </c>
      <c r="G963">
        <v>1467.969971</v>
      </c>
      <c r="H963">
        <v>1471.7700199999999</v>
      </c>
      <c r="I963">
        <v>1270.0500489999999</v>
      </c>
      <c r="J963">
        <v>1378.5500489999999</v>
      </c>
      <c r="K963">
        <v>1378.5500489999999</v>
      </c>
      <c r="L963">
        <v>98475340000</v>
      </c>
    </row>
    <row r="964" spans="1:12" x14ac:dyDescent="0.25">
      <c r="A964" t="str">
        <f t="shared" si="60"/>
        <v>S&amp;P5002008FALSEFALSE</v>
      </c>
      <c r="B964" t="s">
        <v>12</v>
      </c>
      <c r="C964" t="b">
        <f t="shared" si="61"/>
        <v>0</v>
      </c>
      <c r="D964" t="b">
        <f t="shared" si="62"/>
        <v>0</v>
      </c>
      <c r="E964">
        <f t="shared" si="63"/>
        <v>2008</v>
      </c>
      <c r="F964" s="1">
        <v>39479</v>
      </c>
      <c r="G964">
        <v>1378.599976</v>
      </c>
      <c r="H964">
        <v>1396.0200199999999</v>
      </c>
      <c r="I964">
        <v>1316.75</v>
      </c>
      <c r="J964">
        <v>1330.630005</v>
      </c>
      <c r="K964">
        <v>1330.630005</v>
      </c>
      <c r="L964">
        <v>78536130000</v>
      </c>
    </row>
    <row r="965" spans="1:12" x14ac:dyDescent="0.25">
      <c r="A965" t="str">
        <f t="shared" si="60"/>
        <v>S&amp;P5002008FALSEFALSE</v>
      </c>
      <c r="B965" t="s">
        <v>12</v>
      </c>
      <c r="C965" t="b">
        <f t="shared" si="61"/>
        <v>0</v>
      </c>
      <c r="D965" t="b">
        <f t="shared" si="62"/>
        <v>0</v>
      </c>
      <c r="E965">
        <f t="shared" si="63"/>
        <v>2008</v>
      </c>
      <c r="F965" s="1">
        <v>39508</v>
      </c>
      <c r="G965">
        <v>1330.4499510000001</v>
      </c>
      <c r="H965">
        <v>1359.6800539999999</v>
      </c>
      <c r="I965">
        <v>1256.9799800000001</v>
      </c>
      <c r="J965">
        <v>1322.6999510000001</v>
      </c>
      <c r="K965">
        <v>1322.6999510000001</v>
      </c>
      <c r="L965">
        <v>93189170000</v>
      </c>
    </row>
    <row r="966" spans="1:12" x14ac:dyDescent="0.25">
      <c r="A966" t="str">
        <f t="shared" si="60"/>
        <v>S&amp;P5002008FALSEFALSE</v>
      </c>
      <c r="B966" t="s">
        <v>12</v>
      </c>
      <c r="C966" t="b">
        <f t="shared" si="61"/>
        <v>0</v>
      </c>
      <c r="D966" t="b">
        <f t="shared" si="62"/>
        <v>0</v>
      </c>
      <c r="E966">
        <f t="shared" si="63"/>
        <v>2008</v>
      </c>
      <c r="F966" s="1">
        <v>39539</v>
      </c>
      <c r="G966">
        <v>1326.410034</v>
      </c>
      <c r="H966">
        <v>1404.5699460000001</v>
      </c>
      <c r="I966">
        <v>1324.349976</v>
      </c>
      <c r="J966">
        <v>1385.589966</v>
      </c>
      <c r="K966">
        <v>1385.589966</v>
      </c>
      <c r="L966">
        <v>85978630000</v>
      </c>
    </row>
    <row r="967" spans="1:12" x14ac:dyDescent="0.25">
      <c r="A967" t="str">
        <f t="shared" si="60"/>
        <v>S&amp;P5002008FALSEFALSE</v>
      </c>
      <c r="B967" t="s">
        <v>12</v>
      </c>
      <c r="C967" t="b">
        <f t="shared" si="61"/>
        <v>0</v>
      </c>
      <c r="D967" t="b">
        <f t="shared" si="62"/>
        <v>0</v>
      </c>
      <c r="E967">
        <f t="shared" si="63"/>
        <v>2008</v>
      </c>
      <c r="F967" s="1">
        <v>39569</v>
      </c>
      <c r="G967">
        <v>1385.969971</v>
      </c>
      <c r="H967">
        <v>1440.23999</v>
      </c>
      <c r="I967">
        <v>1373.0699460000001</v>
      </c>
      <c r="J967">
        <v>1400.380005</v>
      </c>
      <c r="K967">
        <v>1400.380005</v>
      </c>
      <c r="L967">
        <v>80990480000</v>
      </c>
    </row>
    <row r="968" spans="1:12" x14ac:dyDescent="0.25">
      <c r="A968" t="str">
        <f t="shared" si="60"/>
        <v>S&amp;P5002008FALSEFALSE</v>
      </c>
      <c r="B968" t="s">
        <v>12</v>
      </c>
      <c r="C968" t="b">
        <f t="shared" si="61"/>
        <v>0</v>
      </c>
      <c r="D968" t="b">
        <f t="shared" si="62"/>
        <v>0</v>
      </c>
      <c r="E968">
        <f t="shared" si="63"/>
        <v>2008</v>
      </c>
      <c r="F968" s="1">
        <v>39600</v>
      </c>
      <c r="G968">
        <v>1399.619995</v>
      </c>
      <c r="H968">
        <v>1404.0500489999999</v>
      </c>
      <c r="I968">
        <v>1272</v>
      </c>
      <c r="J968">
        <v>1280</v>
      </c>
      <c r="K968">
        <v>1280</v>
      </c>
      <c r="L968">
        <v>96614040000</v>
      </c>
    </row>
    <row r="969" spans="1:12" x14ac:dyDescent="0.25">
      <c r="A969" t="str">
        <f t="shared" si="60"/>
        <v>S&amp;P5002008FALSEFALSE</v>
      </c>
      <c r="B969" t="s">
        <v>12</v>
      </c>
      <c r="C969" t="b">
        <f t="shared" si="61"/>
        <v>0</v>
      </c>
      <c r="D969" t="b">
        <f t="shared" si="62"/>
        <v>0</v>
      </c>
      <c r="E969">
        <f t="shared" si="63"/>
        <v>2008</v>
      </c>
      <c r="F969" s="1">
        <v>39630</v>
      </c>
      <c r="G969">
        <v>1276.6899410000001</v>
      </c>
      <c r="H969">
        <v>1292.170044</v>
      </c>
      <c r="I969">
        <v>1200.4399410000001</v>
      </c>
      <c r="J969">
        <v>1267.380005</v>
      </c>
      <c r="K969">
        <v>1267.380005</v>
      </c>
      <c r="L969">
        <v>124980570000</v>
      </c>
    </row>
    <row r="970" spans="1:12" x14ac:dyDescent="0.25">
      <c r="A970" t="str">
        <f t="shared" si="60"/>
        <v>S&amp;P5002008FALSEFALSE</v>
      </c>
      <c r="B970" t="s">
        <v>12</v>
      </c>
      <c r="C970" t="b">
        <f t="shared" si="61"/>
        <v>0</v>
      </c>
      <c r="D970" t="b">
        <f t="shared" si="62"/>
        <v>0</v>
      </c>
      <c r="E970">
        <f t="shared" si="63"/>
        <v>2008</v>
      </c>
      <c r="F970" s="1">
        <v>39661</v>
      </c>
      <c r="G970">
        <v>1269.420044</v>
      </c>
      <c r="H970">
        <v>1313.150024</v>
      </c>
      <c r="I970">
        <v>1247.4499510000001</v>
      </c>
      <c r="J970">
        <v>1282.829956</v>
      </c>
      <c r="K970">
        <v>1282.829956</v>
      </c>
      <c r="L970">
        <v>86266010000</v>
      </c>
    </row>
    <row r="971" spans="1:12" x14ac:dyDescent="0.25">
      <c r="A971" t="str">
        <f t="shared" si="60"/>
        <v>S&amp;P5002008FALSEFALSE</v>
      </c>
      <c r="B971" t="s">
        <v>12</v>
      </c>
      <c r="C971" t="b">
        <f t="shared" si="61"/>
        <v>0</v>
      </c>
      <c r="D971" t="b">
        <f t="shared" si="62"/>
        <v>0</v>
      </c>
      <c r="E971">
        <f t="shared" si="63"/>
        <v>2008</v>
      </c>
      <c r="F971" s="1">
        <v>39692</v>
      </c>
      <c r="G971">
        <v>1287.829956</v>
      </c>
      <c r="H971">
        <v>1303.040039</v>
      </c>
      <c r="I971">
        <v>1106.420044</v>
      </c>
      <c r="J971">
        <v>1166.3599850000001</v>
      </c>
      <c r="K971">
        <v>1166.3599850000001</v>
      </c>
      <c r="L971">
        <v>140007320000</v>
      </c>
    </row>
    <row r="972" spans="1:12" x14ac:dyDescent="0.25">
      <c r="A972" t="str">
        <f t="shared" si="60"/>
        <v>S&amp;P5002008FALSEFALSE</v>
      </c>
      <c r="B972" t="s">
        <v>12</v>
      </c>
      <c r="C972" t="b">
        <f t="shared" si="61"/>
        <v>0</v>
      </c>
      <c r="D972" t="b">
        <f t="shared" si="62"/>
        <v>0</v>
      </c>
      <c r="E972">
        <f t="shared" si="63"/>
        <v>2008</v>
      </c>
      <c r="F972" s="1">
        <v>39722</v>
      </c>
      <c r="G972">
        <v>1164.170044</v>
      </c>
      <c r="H972">
        <v>1167.030029</v>
      </c>
      <c r="I972">
        <v>839.79998799999998</v>
      </c>
      <c r="J972">
        <v>968.75</v>
      </c>
      <c r="K972">
        <v>968.75</v>
      </c>
      <c r="L972">
        <v>159823030000</v>
      </c>
    </row>
    <row r="973" spans="1:12" x14ac:dyDescent="0.25">
      <c r="A973" t="str">
        <f t="shared" si="60"/>
        <v>S&amp;P5002008FALSEFALSE</v>
      </c>
      <c r="B973" t="s">
        <v>12</v>
      </c>
      <c r="C973" t="b">
        <f t="shared" si="61"/>
        <v>0</v>
      </c>
      <c r="D973" t="b">
        <f t="shared" si="62"/>
        <v>0</v>
      </c>
      <c r="E973">
        <f t="shared" si="63"/>
        <v>2008</v>
      </c>
      <c r="F973" s="1">
        <v>39753</v>
      </c>
      <c r="G973">
        <v>968.669983</v>
      </c>
      <c r="H973">
        <v>1007.51001</v>
      </c>
      <c r="I973">
        <v>741.02002000000005</v>
      </c>
      <c r="J973">
        <v>896.23999000000003</v>
      </c>
      <c r="K973">
        <v>896.23999000000003</v>
      </c>
      <c r="L973">
        <v>115660210000</v>
      </c>
    </row>
    <row r="974" spans="1:12" x14ac:dyDescent="0.25">
      <c r="A974" t="str">
        <f t="shared" si="60"/>
        <v>S&amp;P5002008FALSETRUE</v>
      </c>
      <c r="B974" t="s">
        <v>12</v>
      </c>
      <c r="C974" t="b">
        <f t="shared" si="61"/>
        <v>0</v>
      </c>
      <c r="D974" t="b">
        <f t="shared" si="62"/>
        <v>1</v>
      </c>
      <c r="E974">
        <f t="shared" si="63"/>
        <v>2008</v>
      </c>
      <c r="F974" s="1">
        <v>39783</v>
      </c>
      <c r="G974">
        <v>888.60998500000005</v>
      </c>
      <c r="H974">
        <v>918.84997599999997</v>
      </c>
      <c r="I974">
        <v>815.69000200000005</v>
      </c>
      <c r="J974">
        <v>903.25</v>
      </c>
      <c r="K974">
        <v>903.25</v>
      </c>
      <c r="L974">
        <v>112884470000</v>
      </c>
    </row>
    <row r="975" spans="1:12" x14ac:dyDescent="0.25">
      <c r="A975" t="str">
        <f t="shared" si="60"/>
        <v>S&amp;P5002009TRUEFALSE</v>
      </c>
      <c r="B975" t="s">
        <v>12</v>
      </c>
      <c r="C975" t="b">
        <f t="shared" si="61"/>
        <v>1</v>
      </c>
      <c r="D975" t="b">
        <f t="shared" si="62"/>
        <v>0</v>
      </c>
      <c r="E975">
        <f t="shared" si="63"/>
        <v>2009</v>
      </c>
      <c r="F975" s="1">
        <v>39814</v>
      </c>
      <c r="G975">
        <v>902.98999000000003</v>
      </c>
      <c r="H975">
        <v>943.84997599999997</v>
      </c>
      <c r="I975">
        <v>804.29998799999998</v>
      </c>
      <c r="J975">
        <v>825.88000499999998</v>
      </c>
      <c r="K975">
        <v>825.88000499999998</v>
      </c>
      <c r="L975">
        <v>112090640000</v>
      </c>
    </row>
    <row r="976" spans="1:12" x14ac:dyDescent="0.25">
      <c r="A976" t="str">
        <f t="shared" si="60"/>
        <v>S&amp;P5002009FALSEFALSE</v>
      </c>
      <c r="B976" t="s">
        <v>12</v>
      </c>
      <c r="C976" t="b">
        <f t="shared" si="61"/>
        <v>0</v>
      </c>
      <c r="D976" t="b">
        <f t="shared" si="62"/>
        <v>0</v>
      </c>
      <c r="E976">
        <f t="shared" si="63"/>
        <v>2009</v>
      </c>
      <c r="F976" s="1">
        <v>39845</v>
      </c>
      <c r="G976">
        <v>823.09002699999996</v>
      </c>
      <c r="H976">
        <v>875.01000999999997</v>
      </c>
      <c r="I976">
        <v>734.52002000000005</v>
      </c>
      <c r="J976">
        <v>735.09002699999996</v>
      </c>
      <c r="K976">
        <v>735.09002699999996</v>
      </c>
      <c r="L976">
        <v>124492210000</v>
      </c>
    </row>
    <row r="977" spans="1:12" x14ac:dyDescent="0.25">
      <c r="A977" t="str">
        <f t="shared" si="60"/>
        <v>S&amp;P5002009FALSEFALSE</v>
      </c>
      <c r="B977" t="s">
        <v>12</v>
      </c>
      <c r="C977" t="b">
        <f t="shared" si="61"/>
        <v>0</v>
      </c>
      <c r="D977" t="b">
        <f t="shared" si="62"/>
        <v>0</v>
      </c>
      <c r="E977">
        <f t="shared" si="63"/>
        <v>2009</v>
      </c>
      <c r="F977" s="1">
        <v>39873</v>
      </c>
      <c r="G977">
        <v>729.57000700000003</v>
      </c>
      <c r="H977">
        <v>832.97997999999995</v>
      </c>
      <c r="I977">
        <v>666.78997800000002</v>
      </c>
      <c r="J977">
        <v>797.86999500000002</v>
      </c>
      <c r="K977">
        <v>797.86999500000002</v>
      </c>
      <c r="L977">
        <v>161843640000</v>
      </c>
    </row>
    <row r="978" spans="1:12" x14ac:dyDescent="0.25">
      <c r="A978" t="str">
        <f t="shared" si="60"/>
        <v>S&amp;P5002009FALSEFALSE</v>
      </c>
      <c r="B978" t="s">
        <v>12</v>
      </c>
      <c r="C978" t="b">
        <f t="shared" si="61"/>
        <v>0</v>
      </c>
      <c r="D978" t="b">
        <f t="shared" si="62"/>
        <v>0</v>
      </c>
      <c r="E978">
        <f t="shared" si="63"/>
        <v>2009</v>
      </c>
      <c r="F978" s="1">
        <v>39904</v>
      </c>
      <c r="G978">
        <v>793.59002699999996</v>
      </c>
      <c r="H978">
        <v>888.70001200000002</v>
      </c>
      <c r="I978">
        <v>783.32000700000003</v>
      </c>
      <c r="J978">
        <v>872.80999799999995</v>
      </c>
      <c r="K978">
        <v>872.80999799999995</v>
      </c>
      <c r="L978">
        <v>138855320000</v>
      </c>
    </row>
    <row r="979" spans="1:12" x14ac:dyDescent="0.25">
      <c r="A979" t="str">
        <f t="shared" si="60"/>
        <v>S&amp;P5002009FALSEFALSE</v>
      </c>
      <c r="B979" t="s">
        <v>12</v>
      </c>
      <c r="C979" t="b">
        <f t="shared" si="61"/>
        <v>0</v>
      </c>
      <c r="D979" t="b">
        <f t="shared" si="62"/>
        <v>0</v>
      </c>
      <c r="E979">
        <f t="shared" si="63"/>
        <v>2009</v>
      </c>
      <c r="F979" s="1">
        <v>39934</v>
      </c>
      <c r="G979">
        <v>872.73999000000003</v>
      </c>
      <c r="H979">
        <v>930.169983</v>
      </c>
      <c r="I979">
        <v>866.09997599999997</v>
      </c>
      <c r="J979">
        <v>919.14001499999995</v>
      </c>
      <c r="K979">
        <v>919.14001499999995</v>
      </c>
      <c r="L979">
        <v>131614940000</v>
      </c>
    </row>
    <row r="980" spans="1:12" x14ac:dyDescent="0.25">
      <c r="A980" t="str">
        <f t="shared" si="60"/>
        <v>S&amp;P5002009FALSEFALSE</v>
      </c>
      <c r="B980" t="s">
        <v>12</v>
      </c>
      <c r="C980" t="b">
        <f t="shared" si="61"/>
        <v>0</v>
      </c>
      <c r="D980" t="b">
        <f t="shared" si="62"/>
        <v>0</v>
      </c>
      <c r="E980">
        <f t="shared" si="63"/>
        <v>2009</v>
      </c>
      <c r="F980" s="1">
        <v>39965</v>
      </c>
      <c r="G980">
        <v>923.26000999999997</v>
      </c>
      <c r="H980">
        <v>956.22997999999995</v>
      </c>
      <c r="I980">
        <v>888.85998500000005</v>
      </c>
      <c r="J980">
        <v>919.32000700000003</v>
      </c>
      <c r="K980">
        <v>919.32000700000003</v>
      </c>
      <c r="L980">
        <v>112653150000</v>
      </c>
    </row>
    <row r="981" spans="1:12" x14ac:dyDescent="0.25">
      <c r="A981" t="str">
        <f t="shared" si="60"/>
        <v>S&amp;P5002009FALSEFALSE</v>
      </c>
      <c r="B981" t="s">
        <v>12</v>
      </c>
      <c r="C981" t="b">
        <f t="shared" si="61"/>
        <v>0</v>
      </c>
      <c r="D981" t="b">
        <f t="shared" si="62"/>
        <v>0</v>
      </c>
      <c r="E981">
        <f t="shared" si="63"/>
        <v>2009</v>
      </c>
      <c r="F981" s="1">
        <v>39995</v>
      </c>
      <c r="G981">
        <v>920.82000700000003</v>
      </c>
      <c r="H981">
        <v>996.67999299999997</v>
      </c>
      <c r="I981">
        <v>869.32000700000003</v>
      </c>
      <c r="J981">
        <v>987.47997999999995</v>
      </c>
      <c r="K981">
        <v>987.47997999999995</v>
      </c>
      <c r="L981">
        <v>106635790000</v>
      </c>
    </row>
    <row r="982" spans="1:12" x14ac:dyDescent="0.25">
      <c r="A982" t="str">
        <f t="shared" si="60"/>
        <v>S&amp;P5002009FALSEFALSE</v>
      </c>
      <c r="B982" t="s">
        <v>12</v>
      </c>
      <c r="C982" t="b">
        <f t="shared" si="61"/>
        <v>0</v>
      </c>
      <c r="D982" t="b">
        <f t="shared" si="62"/>
        <v>0</v>
      </c>
      <c r="E982">
        <f t="shared" si="63"/>
        <v>2009</v>
      </c>
      <c r="F982" s="1">
        <v>40026</v>
      </c>
      <c r="G982">
        <v>990.21997099999999</v>
      </c>
      <c r="H982">
        <v>1039.469971</v>
      </c>
      <c r="I982">
        <v>978.51000999999997</v>
      </c>
      <c r="J982">
        <v>1020.619995</v>
      </c>
      <c r="K982">
        <v>1020.619995</v>
      </c>
      <c r="L982">
        <v>116059270000</v>
      </c>
    </row>
    <row r="983" spans="1:12" x14ac:dyDescent="0.25">
      <c r="A983" t="str">
        <f t="shared" si="60"/>
        <v>S&amp;P5002009FALSEFALSE</v>
      </c>
      <c r="B983" t="s">
        <v>12</v>
      </c>
      <c r="C983" t="b">
        <f t="shared" si="61"/>
        <v>0</v>
      </c>
      <c r="D983" t="b">
        <f t="shared" si="62"/>
        <v>0</v>
      </c>
      <c r="E983">
        <f t="shared" si="63"/>
        <v>2009</v>
      </c>
      <c r="F983" s="1">
        <v>40057</v>
      </c>
      <c r="G983">
        <v>1019.52002</v>
      </c>
      <c r="H983">
        <v>1080.150024</v>
      </c>
      <c r="I983">
        <v>991.96997099999999</v>
      </c>
      <c r="J983">
        <v>1057.079956</v>
      </c>
      <c r="K983">
        <v>1057.079956</v>
      </c>
      <c r="L983">
        <v>112295490000</v>
      </c>
    </row>
    <row r="984" spans="1:12" x14ac:dyDescent="0.25">
      <c r="A984" t="str">
        <f t="shared" si="60"/>
        <v>S&amp;P5002009FALSEFALSE</v>
      </c>
      <c r="B984" t="s">
        <v>12</v>
      </c>
      <c r="C984" t="b">
        <f t="shared" si="61"/>
        <v>0</v>
      </c>
      <c r="D984" t="b">
        <f t="shared" si="62"/>
        <v>0</v>
      </c>
      <c r="E984">
        <f t="shared" si="63"/>
        <v>2009</v>
      </c>
      <c r="F984" s="1">
        <v>40087</v>
      </c>
      <c r="G984">
        <v>1054.910034</v>
      </c>
      <c r="H984">
        <v>1101.3599850000001</v>
      </c>
      <c r="I984">
        <v>1019.950012</v>
      </c>
      <c r="J984">
        <v>1036.1899410000001</v>
      </c>
      <c r="K984">
        <v>1036.1899410000001</v>
      </c>
      <c r="L984">
        <v>113410990000</v>
      </c>
    </row>
    <row r="985" spans="1:12" x14ac:dyDescent="0.25">
      <c r="A985" t="str">
        <f t="shared" si="60"/>
        <v>S&amp;P5002009FALSEFALSE</v>
      </c>
      <c r="B985" t="s">
        <v>12</v>
      </c>
      <c r="C985" t="b">
        <f t="shared" si="61"/>
        <v>0</v>
      </c>
      <c r="D985" t="b">
        <f t="shared" si="62"/>
        <v>0</v>
      </c>
      <c r="E985">
        <f t="shared" si="63"/>
        <v>2009</v>
      </c>
      <c r="F985" s="1">
        <v>40118</v>
      </c>
      <c r="G985">
        <v>1036.1800539999999</v>
      </c>
      <c r="H985">
        <v>1113.6899410000001</v>
      </c>
      <c r="I985">
        <v>1029.380005</v>
      </c>
      <c r="J985">
        <v>1095.630005</v>
      </c>
      <c r="K985">
        <v>1095.630005</v>
      </c>
      <c r="L985">
        <v>84981530000</v>
      </c>
    </row>
    <row r="986" spans="1:12" x14ac:dyDescent="0.25">
      <c r="A986" t="str">
        <f t="shared" si="60"/>
        <v>S&amp;P5002009FALSETRUE</v>
      </c>
      <c r="B986" t="s">
        <v>12</v>
      </c>
      <c r="C986" t="b">
        <f t="shared" si="61"/>
        <v>0</v>
      </c>
      <c r="D986" t="b">
        <f t="shared" si="62"/>
        <v>1</v>
      </c>
      <c r="E986">
        <f t="shared" si="63"/>
        <v>2009</v>
      </c>
      <c r="F986" s="1">
        <v>40148</v>
      </c>
      <c r="G986">
        <v>1098.8900149999999</v>
      </c>
      <c r="H986">
        <v>1130.380005</v>
      </c>
      <c r="I986">
        <v>1085.8900149999999</v>
      </c>
      <c r="J986">
        <v>1115.099976</v>
      </c>
      <c r="K986">
        <v>1115.099976</v>
      </c>
      <c r="L986">
        <v>89515330000</v>
      </c>
    </row>
    <row r="987" spans="1:12" x14ac:dyDescent="0.25">
      <c r="A987" t="str">
        <f t="shared" si="60"/>
        <v>S&amp;P5002010TRUEFALSE</v>
      </c>
      <c r="B987" t="s">
        <v>12</v>
      </c>
      <c r="C987" t="b">
        <f t="shared" si="61"/>
        <v>1</v>
      </c>
      <c r="D987" t="b">
        <f t="shared" si="62"/>
        <v>0</v>
      </c>
      <c r="E987">
        <f t="shared" si="63"/>
        <v>2010</v>
      </c>
      <c r="F987" s="1">
        <v>40179</v>
      </c>
      <c r="G987">
        <v>1116.5600589999999</v>
      </c>
      <c r="H987">
        <v>1150.4499510000001</v>
      </c>
      <c r="I987">
        <v>1071.589966</v>
      </c>
      <c r="J987">
        <v>1073.869995</v>
      </c>
      <c r="K987">
        <v>1073.869995</v>
      </c>
      <c r="L987">
        <v>90947580000</v>
      </c>
    </row>
    <row r="988" spans="1:12" x14ac:dyDescent="0.25">
      <c r="A988" t="str">
        <f t="shared" si="60"/>
        <v>S&amp;P5002010FALSEFALSE</v>
      </c>
      <c r="B988" t="s">
        <v>12</v>
      </c>
      <c r="C988" t="b">
        <f t="shared" si="61"/>
        <v>0</v>
      </c>
      <c r="D988" t="b">
        <f t="shared" si="62"/>
        <v>0</v>
      </c>
      <c r="E988">
        <f t="shared" si="63"/>
        <v>2010</v>
      </c>
      <c r="F988" s="1">
        <v>40210</v>
      </c>
      <c r="G988">
        <v>1073.8900149999999</v>
      </c>
      <c r="H988">
        <v>1112.420044</v>
      </c>
      <c r="I988">
        <v>1044.5</v>
      </c>
      <c r="J988">
        <v>1104.48999</v>
      </c>
      <c r="K988">
        <v>1104.48999</v>
      </c>
      <c r="L988">
        <v>84561340000</v>
      </c>
    </row>
    <row r="989" spans="1:12" x14ac:dyDescent="0.25">
      <c r="A989" t="str">
        <f t="shared" si="60"/>
        <v>S&amp;P5002010FALSEFALSE</v>
      </c>
      <c r="B989" t="s">
        <v>12</v>
      </c>
      <c r="C989" t="b">
        <f t="shared" si="61"/>
        <v>0</v>
      </c>
      <c r="D989" t="b">
        <f t="shared" si="62"/>
        <v>0</v>
      </c>
      <c r="E989">
        <f t="shared" si="63"/>
        <v>2010</v>
      </c>
      <c r="F989" s="1">
        <v>40238</v>
      </c>
      <c r="G989">
        <v>1105.3599850000001</v>
      </c>
      <c r="H989">
        <v>1180.6899410000001</v>
      </c>
      <c r="I989">
        <v>1105.3599850000001</v>
      </c>
      <c r="J989">
        <v>1169.4300539999999</v>
      </c>
      <c r="K989">
        <v>1169.4300539999999</v>
      </c>
      <c r="L989">
        <v>103683550000</v>
      </c>
    </row>
    <row r="990" spans="1:12" x14ac:dyDescent="0.25">
      <c r="A990" t="str">
        <f t="shared" si="60"/>
        <v>S&amp;P5002010FALSEFALSE</v>
      </c>
      <c r="B990" t="s">
        <v>12</v>
      </c>
      <c r="C990" t="b">
        <f t="shared" si="61"/>
        <v>0</v>
      </c>
      <c r="D990" t="b">
        <f t="shared" si="62"/>
        <v>0</v>
      </c>
      <c r="E990">
        <f t="shared" si="63"/>
        <v>2010</v>
      </c>
      <c r="F990" s="1">
        <v>40269</v>
      </c>
      <c r="G990">
        <v>1171.2299800000001</v>
      </c>
      <c r="H990">
        <v>1219.8000489999999</v>
      </c>
      <c r="I990">
        <v>1170.6899410000001</v>
      </c>
      <c r="J990">
        <v>1186.6899410000001</v>
      </c>
      <c r="K990">
        <v>1186.6899410000001</v>
      </c>
      <c r="L990">
        <v>116741910000</v>
      </c>
    </row>
    <row r="991" spans="1:12" x14ac:dyDescent="0.25">
      <c r="A991" t="str">
        <f t="shared" si="60"/>
        <v>S&amp;P5002010FALSEFALSE</v>
      </c>
      <c r="B991" t="s">
        <v>12</v>
      </c>
      <c r="C991" t="b">
        <f t="shared" si="61"/>
        <v>0</v>
      </c>
      <c r="D991" t="b">
        <f t="shared" si="62"/>
        <v>0</v>
      </c>
      <c r="E991">
        <f t="shared" si="63"/>
        <v>2010</v>
      </c>
      <c r="F991" s="1">
        <v>40299</v>
      </c>
      <c r="G991">
        <v>1188.579956</v>
      </c>
      <c r="H991">
        <v>1205.130005</v>
      </c>
      <c r="I991">
        <v>1040.780029</v>
      </c>
      <c r="J991">
        <v>1089.410034</v>
      </c>
      <c r="K991">
        <v>1089.410034</v>
      </c>
      <c r="L991">
        <v>127662780000</v>
      </c>
    </row>
    <row r="992" spans="1:12" x14ac:dyDescent="0.25">
      <c r="A992" t="str">
        <f t="shared" si="60"/>
        <v>S&amp;P5002010FALSEFALSE</v>
      </c>
      <c r="B992" t="s">
        <v>12</v>
      </c>
      <c r="C992" t="b">
        <f t="shared" si="61"/>
        <v>0</v>
      </c>
      <c r="D992" t="b">
        <f t="shared" si="62"/>
        <v>0</v>
      </c>
      <c r="E992">
        <f t="shared" si="63"/>
        <v>2010</v>
      </c>
      <c r="F992" s="1">
        <v>40330</v>
      </c>
      <c r="G992">
        <v>1087.3000489999999</v>
      </c>
      <c r="H992">
        <v>1131.2299800000001</v>
      </c>
      <c r="I992">
        <v>1028.329956</v>
      </c>
      <c r="J992">
        <v>1030.709961</v>
      </c>
      <c r="K992">
        <v>1030.709961</v>
      </c>
      <c r="L992">
        <v>110106750000</v>
      </c>
    </row>
    <row r="993" spans="1:12" x14ac:dyDescent="0.25">
      <c r="A993" t="str">
        <f t="shared" si="60"/>
        <v>S&amp;P5002010FALSEFALSE</v>
      </c>
      <c r="B993" t="s">
        <v>12</v>
      </c>
      <c r="C993" t="b">
        <f t="shared" si="61"/>
        <v>0</v>
      </c>
      <c r="D993" t="b">
        <f t="shared" si="62"/>
        <v>0</v>
      </c>
      <c r="E993">
        <f t="shared" si="63"/>
        <v>2010</v>
      </c>
      <c r="F993" s="1">
        <v>40360</v>
      </c>
      <c r="G993">
        <v>1031.099976</v>
      </c>
      <c r="H993">
        <v>1120.9499510000001</v>
      </c>
      <c r="I993">
        <v>1010.909973</v>
      </c>
      <c r="J993">
        <v>1101.599976</v>
      </c>
      <c r="K993">
        <v>1101.599976</v>
      </c>
      <c r="L993">
        <v>94778110000</v>
      </c>
    </row>
    <row r="994" spans="1:12" x14ac:dyDescent="0.25">
      <c r="A994" t="str">
        <f t="shared" si="60"/>
        <v>S&amp;P5002010FALSEFALSE</v>
      </c>
      <c r="B994" t="s">
        <v>12</v>
      </c>
      <c r="C994" t="b">
        <f t="shared" si="61"/>
        <v>0</v>
      </c>
      <c r="D994" t="b">
        <f t="shared" si="62"/>
        <v>0</v>
      </c>
      <c r="E994">
        <f t="shared" si="63"/>
        <v>2010</v>
      </c>
      <c r="F994" s="1">
        <v>40391</v>
      </c>
      <c r="G994">
        <v>1107.530029</v>
      </c>
      <c r="H994">
        <v>1129.23999</v>
      </c>
      <c r="I994">
        <v>1039.6999510000001</v>
      </c>
      <c r="J994">
        <v>1049.329956</v>
      </c>
      <c r="K994">
        <v>1049.329956</v>
      </c>
      <c r="L994">
        <v>85738250000</v>
      </c>
    </row>
    <row r="995" spans="1:12" x14ac:dyDescent="0.25">
      <c r="A995" t="str">
        <f t="shared" si="60"/>
        <v>S&amp;P5002010FALSEFALSE</v>
      </c>
      <c r="B995" t="s">
        <v>12</v>
      </c>
      <c r="C995" t="b">
        <f t="shared" si="61"/>
        <v>0</v>
      </c>
      <c r="D995" t="b">
        <f t="shared" si="62"/>
        <v>0</v>
      </c>
      <c r="E995">
        <f t="shared" si="63"/>
        <v>2010</v>
      </c>
      <c r="F995" s="1">
        <v>40422</v>
      </c>
      <c r="G995">
        <v>1049.719971</v>
      </c>
      <c r="H995">
        <v>1157.160034</v>
      </c>
      <c r="I995">
        <v>1049.719971</v>
      </c>
      <c r="J995">
        <v>1141.1999510000001</v>
      </c>
      <c r="K995">
        <v>1141.1999510000001</v>
      </c>
      <c r="L995">
        <v>79589450000</v>
      </c>
    </row>
    <row r="996" spans="1:12" x14ac:dyDescent="0.25">
      <c r="A996" t="str">
        <f t="shared" si="60"/>
        <v>S&amp;P5002010FALSEFALSE</v>
      </c>
      <c r="B996" t="s">
        <v>12</v>
      </c>
      <c r="C996" t="b">
        <f t="shared" si="61"/>
        <v>0</v>
      </c>
      <c r="D996" t="b">
        <f t="shared" si="62"/>
        <v>0</v>
      </c>
      <c r="E996">
        <f t="shared" si="63"/>
        <v>2010</v>
      </c>
      <c r="F996" s="1">
        <v>40452</v>
      </c>
      <c r="G996">
        <v>1143.48999</v>
      </c>
      <c r="H996">
        <v>1196.1400149999999</v>
      </c>
      <c r="I996">
        <v>1131.869995</v>
      </c>
      <c r="J996">
        <v>1183.26001</v>
      </c>
      <c r="K996">
        <v>1183.26001</v>
      </c>
      <c r="L996">
        <v>89536270000</v>
      </c>
    </row>
    <row r="997" spans="1:12" x14ac:dyDescent="0.25">
      <c r="A997" t="str">
        <f t="shared" si="60"/>
        <v>S&amp;P5002010FALSEFALSE</v>
      </c>
      <c r="B997" t="s">
        <v>12</v>
      </c>
      <c r="C997" t="b">
        <f t="shared" si="61"/>
        <v>0</v>
      </c>
      <c r="D997" t="b">
        <f t="shared" si="62"/>
        <v>0</v>
      </c>
      <c r="E997">
        <f t="shared" si="63"/>
        <v>2010</v>
      </c>
      <c r="F997" s="1">
        <v>40483</v>
      </c>
      <c r="G997">
        <v>1185.709961</v>
      </c>
      <c r="H997">
        <v>1227.079956</v>
      </c>
      <c r="I997">
        <v>1173</v>
      </c>
      <c r="J997">
        <v>1180.5500489999999</v>
      </c>
      <c r="K997">
        <v>1180.5500489999999</v>
      </c>
      <c r="L997">
        <v>87151070000</v>
      </c>
    </row>
    <row r="998" spans="1:12" x14ac:dyDescent="0.25">
      <c r="A998" t="str">
        <f t="shared" si="60"/>
        <v>S&amp;P5002010FALSETRUE</v>
      </c>
      <c r="B998" t="s">
        <v>12</v>
      </c>
      <c r="C998" t="b">
        <f t="shared" si="61"/>
        <v>0</v>
      </c>
      <c r="D998" t="b">
        <f t="shared" si="62"/>
        <v>1</v>
      </c>
      <c r="E998">
        <f t="shared" si="63"/>
        <v>2010</v>
      </c>
      <c r="F998" s="1">
        <v>40513</v>
      </c>
      <c r="G998">
        <v>1186.599976</v>
      </c>
      <c r="H998">
        <v>1262.599976</v>
      </c>
      <c r="I998">
        <v>1186.599976</v>
      </c>
      <c r="J998">
        <v>1257.6400149999999</v>
      </c>
      <c r="K998">
        <v>1257.6400149999999</v>
      </c>
      <c r="L998">
        <v>80984530000</v>
      </c>
    </row>
    <row r="999" spans="1:12" x14ac:dyDescent="0.25">
      <c r="A999" t="str">
        <f t="shared" si="60"/>
        <v>S&amp;P5002011TRUEFALSE</v>
      </c>
      <c r="B999" t="s">
        <v>12</v>
      </c>
      <c r="C999" t="b">
        <f t="shared" si="61"/>
        <v>1</v>
      </c>
      <c r="D999" t="b">
        <f t="shared" si="62"/>
        <v>0</v>
      </c>
      <c r="E999">
        <f t="shared" si="63"/>
        <v>2011</v>
      </c>
      <c r="F999" s="1">
        <v>40544</v>
      </c>
      <c r="G999">
        <v>1257.619995</v>
      </c>
      <c r="H999">
        <v>1302.670044</v>
      </c>
      <c r="I999">
        <v>1257.619995</v>
      </c>
      <c r="J999">
        <v>1286.119995</v>
      </c>
      <c r="K999">
        <v>1286.119995</v>
      </c>
      <c r="L999">
        <v>92164940000</v>
      </c>
    </row>
    <row r="1000" spans="1:12" x14ac:dyDescent="0.25">
      <c r="A1000" t="str">
        <f t="shared" si="60"/>
        <v>S&amp;P5002011FALSEFALSE</v>
      </c>
      <c r="B1000" t="s">
        <v>12</v>
      </c>
      <c r="C1000" t="b">
        <f t="shared" si="61"/>
        <v>0</v>
      </c>
      <c r="D1000" t="b">
        <f t="shared" si="62"/>
        <v>0</v>
      </c>
      <c r="E1000">
        <f t="shared" si="63"/>
        <v>2011</v>
      </c>
      <c r="F1000" s="1">
        <v>40575</v>
      </c>
      <c r="G1000">
        <v>1289.1400149999999</v>
      </c>
      <c r="H1000">
        <v>1344.0699460000001</v>
      </c>
      <c r="I1000">
        <v>1289.1400149999999</v>
      </c>
      <c r="J1000">
        <v>1327.219971</v>
      </c>
      <c r="K1000">
        <v>1327.219971</v>
      </c>
      <c r="L1000">
        <v>59223660000</v>
      </c>
    </row>
    <row r="1001" spans="1:12" x14ac:dyDescent="0.25">
      <c r="A1001" t="str">
        <f t="shared" si="60"/>
        <v>S&amp;P5002011FALSEFALSE</v>
      </c>
      <c r="B1001" t="s">
        <v>12</v>
      </c>
      <c r="C1001" t="b">
        <f t="shared" si="61"/>
        <v>0</v>
      </c>
      <c r="D1001" t="b">
        <f t="shared" si="62"/>
        <v>0</v>
      </c>
      <c r="E1001">
        <f t="shared" si="63"/>
        <v>2011</v>
      </c>
      <c r="F1001" s="1">
        <v>40603</v>
      </c>
      <c r="G1001">
        <v>1328.6400149999999</v>
      </c>
      <c r="H1001">
        <v>1332.280029</v>
      </c>
      <c r="I1001">
        <v>1249.0500489999999</v>
      </c>
      <c r="J1001">
        <v>1325.829956</v>
      </c>
      <c r="K1001">
        <v>1325.829956</v>
      </c>
      <c r="L1001">
        <v>89507640000</v>
      </c>
    </row>
    <row r="1002" spans="1:12" x14ac:dyDescent="0.25">
      <c r="A1002" t="str">
        <f t="shared" si="60"/>
        <v>S&amp;P5002011FALSEFALSE</v>
      </c>
      <c r="B1002" t="s">
        <v>12</v>
      </c>
      <c r="C1002" t="b">
        <f t="shared" si="61"/>
        <v>0</v>
      </c>
      <c r="D1002" t="b">
        <f t="shared" si="62"/>
        <v>0</v>
      </c>
      <c r="E1002">
        <f t="shared" si="63"/>
        <v>2011</v>
      </c>
      <c r="F1002" s="1">
        <v>40634</v>
      </c>
      <c r="G1002">
        <v>1329.4799800000001</v>
      </c>
      <c r="H1002">
        <v>1364.5600589999999</v>
      </c>
      <c r="I1002">
        <v>1294.6999510000001</v>
      </c>
      <c r="J1002">
        <v>1363.6099850000001</v>
      </c>
      <c r="K1002">
        <v>1363.6099850000001</v>
      </c>
      <c r="L1002">
        <v>77364810000</v>
      </c>
    </row>
    <row r="1003" spans="1:12" x14ac:dyDescent="0.25">
      <c r="A1003" t="str">
        <f t="shared" si="60"/>
        <v>S&amp;P5002011FALSEFALSE</v>
      </c>
      <c r="B1003" t="s">
        <v>12</v>
      </c>
      <c r="C1003" t="b">
        <f t="shared" si="61"/>
        <v>0</v>
      </c>
      <c r="D1003" t="b">
        <f t="shared" si="62"/>
        <v>0</v>
      </c>
      <c r="E1003">
        <f t="shared" si="63"/>
        <v>2011</v>
      </c>
      <c r="F1003" s="1">
        <v>40664</v>
      </c>
      <c r="G1003">
        <v>1365.209961</v>
      </c>
      <c r="H1003">
        <v>1370.579956</v>
      </c>
      <c r="I1003">
        <v>1311.8000489999999</v>
      </c>
      <c r="J1003">
        <v>1345.1999510000001</v>
      </c>
      <c r="K1003">
        <v>1345.1999510000001</v>
      </c>
      <c r="L1003">
        <v>81708980000</v>
      </c>
    </row>
    <row r="1004" spans="1:12" x14ac:dyDescent="0.25">
      <c r="A1004" t="str">
        <f t="shared" si="60"/>
        <v>S&amp;P5002011FALSEFALSE</v>
      </c>
      <c r="B1004" t="s">
        <v>12</v>
      </c>
      <c r="C1004" t="b">
        <f t="shared" si="61"/>
        <v>0</v>
      </c>
      <c r="D1004" t="b">
        <f t="shared" si="62"/>
        <v>0</v>
      </c>
      <c r="E1004">
        <f t="shared" si="63"/>
        <v>2011</v>
      </c>
      <c r="F1004" s="1">
        <v>40695</v>
      </c>
      <c r="G1004">
        <v>1345.1999510000001</v>
      </c>
      <c r="H1004">
        <v>1345.1999510000001</v>
      </c>
      <c r="I1004">
        <v>1258.0699460000001</v>
      </c>
      <c r="J1004">
        <v>1320.6400149999999</v>
      </c>
      <c r="K1004">
        <v>1320.6400149999999</v>
      </c>
      <c r="L1004">
        <v>86122730000</v>
      </c>
    </row>
    <row r="1005" spans="1:12" x14ac:dyDescent="0.25">
      <c r="A1005" t="str">
        <f t="shared" si="60"/>
        <v>S&amp;P5002011FALSEFALSE</v>
      </c>
      <c r="B1005" t="s">
        <v>12</v>
      </c>
      <c r="C1005" t="b">
        <f t="shared" si="61"/>
        <v>0</v>
      </c>
      <c r="D1005" t="b">
        <f t="shared" si="62"/>
        <v>0</v>
      </c>
      <c r="E1005">
        <f t="shared" si="63"/>
        <v>2011</v>
      </c>
      <c r="F1005" s="1">
        <v>40725</v>
      </c>
      <c r="G1005">
        <v>1320.6400149999999</v>
      </c>
      <c r="H1005">
        <v>1356.4799800000001</v>
      </c>
      <c r="I1005">
        <v>1282.8599850000001</v>
      </c>
      <c r="J1005">
        <v>1292.280029</v>
      </c>
      <c r="K1005">
        <v>1292.280029</v>
      </c>
      <c r="L1005">
        <v>81102170000</v>
      </c>
    </row>
    <row r="1006" spans="1:12" x14ac:dyDescent="0.25">
      <c r="A1006" t="str">
        <f t="shared" si="60"/>
        <v>S&amp;P5002011FALSEFALSE</v>
      </c>
      <c r="B1006" t="s">
        <v>12</v>
      </c>
      <c r="C1006" t="b">
        <f t="shared" si="61"/>
        <v>0</v>
      </c>
      <c r="D1006" t="b">
        <f t="shared" si="62"/>
        <v>0</v>
      </c>
      <c r="E1006">
        <f t="shared" si="63"/>
        <v>2011</v>
      </c>
      <c r="F1006" s="1">
        <v>40756</v>
      </c>
      <c r="G1006">
        <v>1292.589966</v>
      </c>
      <c r="H1006">
        <v>1307.380005</v>
      </c>
      <c r="I1006">
        <v>1101.540039</v>
      </c>
      <c r="J1006">
        <v>1218.8900149999999</v>
      </c>
      <c r="K1006">
        <v>1218.8900149999999</v>
      </c>
      <c r="L1006">
        <v>108419170000</v>
      </c>
    </row>
    <row r="1007" spans="1:12" x14ac:dyDescent="0.25">
      <c r="A1007" t="str">
        <f t="shared" si="60"/>
        <v>S&amp;P5002011FALSEFALSE</v>
      </c>
      <c r="B1007" t="s">
        <v>12</v>
      </c>
      <c r="C1007" t="b">
        <f t="shared" si="61"/>
        <v>0</v>
      </c>
      <c r="D1007" t="b">
        <f t="shared" si="62"/>
        <v>0</v>
      </c>
      <c r="E1007">
        <f t="shared" si="63"/>
        <v>2011</v>
      </c>
      <c r="F1007" s="1">
        <v>40787</v>
      </c>
      <c r="G1007">
        <v>1219.119995</v>
      </c>
      <c r="H1007">
        <v>1229.290039</v>
      </c>
      <c r="I1007">
        <v>1114.219971</v>
      </c>
      <c r="J1007">
        <v>1131.420044</v>
      </c>
      <c r="K1007">
        <v>1131.420044</v>
      </c>
      <c r="L1007">
        <v>102786820000</v>
      </c>
    </row>
    <row r="1008" spans="1:12" x14ac:dyDescent="0.25">
      <c r="A1008" t="str">
        <f t="shared" si="60"/>
        <v>S&amp;P5002011FALSEFALSE</v>
      </c>
      <c r="B1008" t="s">
        <v>12</v>
      </c>
      <c r="C1008" t="b">
        <f t="shared" si="61"/>
        <v>0</v>
      </c>
      <c r="D1008" t="b">
        <f t="shared" si="62"/>
        <v>0</v>
      </c>
      <c r="E1008">
        <f t="shared" si="63"/>
        <v>2011</v>
      </c>
      <c r="F1008" s="1">
        <v>40817</v>
      </c>
      <c r="G1008">
        <v>1131.209961</v>
      </c>
      <c r="H1008">
        <v>1292.660034</v>
      </c>
      <c r="I1008">
        <v>1074.7700199999999</v>
      </c>
      <c r="J1008">
        <v>1253.3000489999999</v>
      </c>
      <c r="K1008">
        <v>1253.3000489999999</v>
      </c>
      <c r="L1008">
        <v>98063670000</v>
      </c>
    </row>
    <row r="1009" spans="1:12" x14ac:dyDescent="0.25">
      <c r="A1009" t="str">
        <f t="shared" si="60"/>
        <v>S&amp;P5002011FALSEFALSE</v>
      </c>
      <c r="B1009" t="s">
        <v>12</v>
      </c>
      <c r="C1009" t="b">
        <f t="shared" si="61"/>
        <v>0</v>
      </c>
      <c r="D1009" t="b">
        <f t="shared" si="62"/>
        <v>0</v>
      </c>
      <c r="E1009">
        <f t="shared" si="63"/>
        <v>2011</v>
      </c>
      <c r="F1009" s="1">
        <v>40848</v>
      </c>
      <c r="G1009">
        <v>1251</v>
      </c>
      <c r="H1009">
        <v>1277.5500489999999</v>
      </c>
      <c r="I1009">
        <v>1158.660034</v>
      </c>
      <c r="J1009">
        <v>1246.959961</v>
      </c>
      <c r="K1009">
        <v>1246.959961</v>
      </c>
      <c r="L1009">
        <v>84275050000</v>
      </c>
    </row>
    <row r="1010" spans="1:12" x14ac:dyDescent="0.25">
      <c r="A1010" t="str">
        <f t="shared" si="60"/>
        <v>S&amp;P5002011FALSETRUE</v>
      </c>
      <c r="B1010" t="s">
        <v>12</v>
      </c>
      <c r="C1010" t="b">
        <f t="shared" si="61"/>
        <v>0</v>
      </c>
      <c r="D1010" t="b">
        <f t="shared" si="62"/>
        <v>1</v>
      </c>
      <c r="E1010">
        <f t="shared" si="63"/>
        <v>2011</v>
      </c>
      <c r="F1010" s="1">
        <v>40878</v>
      </c>
      <c r="G1010">
        <v>1246.910034</v>
      </c>
      <c r="H1010">
        <v>1269.369995</v>
      </c>
      <c r="I1010">
        <v>1202.369995</v>
      </c>
      <c r="J1010">
        <v>1257.599976</v>
      </c>
      <c r="K1010">
        <v>1257.599976</v>
      </c>
      <c r="L1010">
        <v>74742430000</v>
      </c>
    </row>
    <row r="1011" spans="1:12" x14ac:dyDescent="0.25">
      <c r="A1011" t="str">
        <f t="shared" si="60"/>
        <v>S&amp;P5002012TRUEFALSE</v>
      </c>
      <c r="B1011" t="s">
        <v>12</v>
      </c>
      <c r="C1011" t="b">
        <f t="shared" si="61"/>
        <v>1</v>
      </c>
      <c r="D1011" t="b">
        <f t="shared" si="62"/>
        <v>0</v>
      </c>
      <c r="E1011">
        <f t="shared" si="63"/>
        <v>2012</v>
      </c>
      <c r="F1011" s="1">
        <v>40909</v>
      </c>
      <c r="G1011">
        <v>1258.8599850000001</v>
      </c>
      <c r="H1011">
        <v>1333.469971</v>
      </c>
      <c r="I1011">
        <v>1258.8599850000001</v>
      </c>
      <c r="J1011">
        <v>1312.410034</v>
      </c>
      <c r="K1011">
        <v>1312.410034</v>
      </c>
      <c r="L1011">
        <v>79567560000</v>
      </c>
    </row>
    <row r="1012" spans="1:12" x14ac:dyDescent="0.25">
      <c r="A1012" t="str">
        <f t="shared" si="60"/>
        <v>S&amp;P5002012FALSEFALSE</v>
      </c>
      <c r="B1012" t="s">
        <v>12</v>
      </c>
      <c r="C1012" t="b">
        <f t="shared" si="61"/>
        <v>0</v>
      </c>
      <c r="D1012" t="b">
        <f t="shared" si="62"/>
        <v>0</v>
      </c>
      <c r="E1012">
        <f t="shared" si="63"/>
        <v>2012</v>
      </c>
      <c r="F1012" s="1">
        <v>40940</v>
      </c>
      <c r="G1012">
        <v>1312.4499510000001</v>
      </c>
      <c r="H1012">
        <v>1378.040039</v>
      </c>
      <c r="I1012">
        <v>1312.4499510000001</v>
      </c>
      <c r="J1012">
        <v>1365.6800539999999</v>
      </c>
      <c r="K1012">
        <v>1365.6800539999999</v>
      </c>
      <c r="L1012">
        <v>78385710000</v>
      </c>
    </row>
    <row r="1013" spans="1:12" x14ac:dyDescent="0.25">
      <c r="A1013" t="str">
        <f t="shared" si="60"/>
        <v>S&amp;P5002012FALSEFALSE</v>
      </c>
      <c r="B1013" t="s">
        <v>12</v>
      </c>
      <c r="C1013" t="b">
        <f t="shared" si="61"/>
        <v>0</v>
      </c>
      <c r="D1013" t="b">
        <f t="shared" si="62"/>
        <v>0</v>
      </c>
      <c r="E1013">
        <f t="shared" si="63"/>
        <v>2012</v>
      </c>
      <c r="F1013" s="1">
        <v>40969</v>
      </c>
      <c r="G1013">
        <v>1365.900024</v>
      </c>
      <c r="H1013">
        <v>1419.150024</v>
      </c>
      <c r="I1013">
        <v>1340.030029</v>
      </c>
      <c r="J1013">
        <v>1408.469971</v>
      </c>
      <c r="K1013">
        <v>1408.469971</v>
      </c>
      <c r="L1013">
        <v>83899660000</v>
      </c>
    </row>
    <row r="1014" spans="1:12" x14ac:dyDescent="0.25">
      <c r="A1014" t="str">
        <f t="shared" si="60"/>
        <v>S&amp;P5002012FALSEFALSE</v>
      </c>
      <c r="B1014" t="s">
        <v>12</v>
      </c>
      <c r="C1014" t="b">
        <f t="shared" si="61"/>
        <v>0</v>
      </c>
      <c r="D1014" t="b">
        <f t="shared" si="62"/>
        <v>0</v>
      </c>
      <c r="E1014">
        <f t="shared" si="63"/>
        <v>2012</v>
      </c>
      <c r="F1014" s="1">
        <v>41000</v>
      </c>
      <c r="G1014">
        <v>1408.469971</v>
      </c>
      <c r="H1014">
        <v>1422.380005</v>
      </c>
      <c r="I1014">
        <v>1357.380005</v>
      </c>
      <c r="J1014">
        <v>1397.910034</v>
      </c>
      <c r="K1014">
        <v>1397.910034</v>
      </c>
      <c r="L1014">
        <v>74761710000</v>
      </c>
    </row>
    <row r="1015" spans="1:12" x14ac:dyDescent="0.25">
      <c r="A1015" t="str">
        <f t="shared" si="60"/>
        <v>S&amp;P5002012FALSEFALSE</v>
      </c>
      <c r="B1015" t="s">
        <v>12</v>
      </c>
      <c r="C1015" t="b">
        <f t="shared" si="61"/>
        <v>0</v>
      </c>
      <c r="D1015" t="b">
        <f t="shared" si="62"/>
        <v>0</v>
      </c>
      <c r="E1015">
        <f t="shared" si="63"/>
        <v>2012</v>
      </c>
      <c r="F1015" s="1">
        <v>41030</v>
      </c>
      <c r="G1015">
        <v>1397.8599850000001</v>
      </c>
      <c r="H1015">
        <v>1415.3199460000001</v>
      </c>
      <c r="I1015">
        <v>1291.9799800000001</v>
      </c>
      <c r="J1015">
        <v>1310.329956</v>
      </c>
      <c r="K1015">
        <v>1310.329956</v>
      </c>
      <c r="L1015">
        <v>86920490000</v>
      </c>
    </row>
    <row r="1016" spans="1:12" x14ac:dyDescent="0.25">
      <c r="A1016" t="str">
        <f t="shared" si="60"/>
        <v>S&amp;P5002012FALSEFALSE</v>
      </c>
      <c r="B1016" t="s">
        <v>12</v>
      </c>
      <c r="C1016" t="b">
        <f t="shared" si="61"/>
        <v>0</v>
      </c>
      <c r="D1016" t="b">
        <f t="shared" si="62"/>
        <v>0</v>
      </c>
      <c r="E1016">
        <f t="shared" si="63"/>
        <v>2012</v>
      </c>
      <c r="F1016" s="1">
        <v>41061</v>
      </c>
      <c r="G1016">
        <v>1309.869995</v>
      </c>
      <c r="H1016">
        <v>1363.459961</v>
      </c>
      <c r="I1016">
        <v>1266.73999</v>
      </c>
      <c r="J1016">
        <v>1362.160034</v>
      </c>
      <c r="K1016">
        <v>1362.160034</v>
      </c>
      <c r="L1016">
        <v>81582440000</v>
      </c>
    </row>
    <row r="1017" spans="1:12" x14ac:dyDescent="0.25">
      <c r="A1017" t="str">
        <f t="shared" si="60"/>
        <v>S&amp;P5002012FALSEFALSE</v>
      </c>
      <c r="B1017" t="s">
        <v>12</v>
      </c>
      <c r="C1017" t="b">
        <f t="shared" si="61"/>
        <v>0</v>
      </c>
      <c r="D1017" t="b">
        <f t="shared" si="62"/>
        <v>0</v>
      </c>
      <c r="E1017">
        <f t="shared" si="63"/>
        <v>2012</v>
      </c>
      <c r="F1017" s="1">
        <v>41091</v>
      </c>
      <c r="G1017">
        <v>1362.329956</v>
      </c>
      <c r="H1017">
        <v>1391.73999</v>
      </c>
      <c r="I1017">
        <v>1325.410034</v>
      </c>
      <c r="J1017">
        <v>1379.3199460000001</v>
      </c>
      <c r="K1017">
        <v>1379.3199460000001</v>
      </c>
      <c r="L1017">
        <v>73103810000</v>
      </c>
    </row>
    <row r="1018" spans="1:12" x14ac:dyDescent="0.25">
      <c r="A1018" t="str">
        <f t="shared" si="60"/>
        <v>S&amp;P5002012FALSEFALSE</v>
      </c>
      <c r="B1018" t="s">
        <v>12</v>
      </c>
      <c r="C1018" t="b">
        <f t="shared" si="61"/>
        <v>0</v>
      </c>
      <c r="D1018" t="b">
        <f t="shared" si="62"/>
        <v>0</v>
      </c>
      <c r="E1018">
        <f t="shared" si="63"/>
        <v>2012</v>
      </c>
      <c r="F1018" s="1">
        <v>41122</v>
      </c>
      <c r="G1018">
        <v>1379.3199460000001</v>
      </c>
      <c r="H1018">
        <v>1426.6800539999999</v>
      </c>
      <c r="I1018">
        <v>1354.650024</v>
      </c>
      <c r="J1018">
        <v>1406.579956</v>
      </c>
      <c r="K1018">
        <v>1406.579956</v>
      </c>
      <c r="L1018">
        <v>70283810000</v>
      </c>
    </row>
    <row r="1019" spans="1:12" x14ac:dyDescent="0.25">
      <c r="A1019" t="str">
        <f t="shared" si="60"/>
        <v>S&amp;P5002012FALSEFALSE</v>
      </c>
      <c r="B1019" t="s">
        <v>12</v>
      </c>
      <c r="C1019" t="b">
        <f t="shared" si="61"/>
        <v>0</v>
      </c>
      <c r="D1019" t="b">
        <f t="shared" si="62"/>
        <v>0</v>
      </c>
      <c r="E1019">
        <f t="shared" si="63"/>
        <v>2012</v>
      </c>
      <c r="F1019" s="1">
        <v>41153</v>
      </c>
      <c r="G1019">
        <v>1406.540039</v>
      </c>
      <c r="H1019">
        <v>1474.51001</v>
      </c>
      <c r="I1019">
        <v>1396.5600589999999</v>
      </c>
      <c r="J1019">
        <v>1440.670044</v>
      </c>
      <c r="K1019">
        <v>1440.670044</v>
      </c>
      <c r="L1019">
        <v>69784280000</v>
      </c>
    </row>
    <row r="1020" spans="1:12" x14ac:dyDescent="0.25">
      <c r="A1020" t="str">
        <f t="shared" si="60"/>
        <v>S&amp;P5002012FALSEFALSE</v>
      </c>
      <c r="B1020" t="s">
        <v>12</v>
      </c>
      <c r="C1020" t="b">
        <f t="shared" si="61"/>
        <v>0</v>
      </c>
      <c r="D1020" t="b">
        <f t="shared" si="62"/>
        <v>0</v>
      </c>
      <c r="E1020">
        <f t="shared" si="63"/>
        <v>2012</v>
      </c>
      <c r="F1020" s="1">
        <v>41183</v>
      </c>
      <c r="G1020">
        <v>1440.900024</v>
      </c>
      <c r="H1020">
        <v>1470.959961</v>
      </c>
      <c r="I1020">
        <v>1403.280029</v>
      </c>
      <c r="J1020">
        <v>1412.160034</v>
      </c>
      <c r="K1020">
        <v>1412.160034</v>
      </c>
      <c r="L1020">
        <v>71752320000</v>
      </c>
    </row>
    <row r="1021" spans="1:12" x14ac:dyDescent="0.25">
      <c r="A1021" t="str">
        <f t="shared" si="60"/>
        <v>S&amp;P5002012FALSEFALSE</v>
      </c>
      <c r="B1021" t="s">
        <v>12</v>
      </c>
      <c r="C1021" t="b">
        <f t="shared" si="61"/>
        <v>0</v>
      </c>
      <c r="D1021" t="b">
        <f t="shared" si="62"/>
        <v>0</v>
      </c>
      <c r="E1021">
        <f t="shared" si="63"/>
        <v>2012</v>
      </c>
      <c r="F1021" s="1">
        <v>41214</v>
      </c>
      <c r="G1021">
        <v>1412.1999510000001</v>
      </c>
      <c r="H1021">
        <v>1434.2700199999999</v>
      </c>
      <c r="I1021">
        <v>1343.349976</v>
      </c>
      <c r="J1021">
        <v>1416.1800539999999</v>
      </c>
      <c r="K1021">
        <v>1416.1800539999999</v>
      </c>
      <c r="L1021">
        <v>71489310000</v>
      </c>
    </row>
    <row r="1022" spans="1:12" x14ac:dyDescent="0.25">
      <c r="A1022" t="str">
        <f t="shared" si="60"/>
        <v>S&amp;P5002012FALSETRUE</v>
      </c>
      <c r="B1022" t="s">
        <v>12</v>
      </c>
      <c r="C1022" t="b">
        <f t="shared" si="61"/>
        <v>0</v>
      </c>
      <c r="D1022" t="b">
        <f t="shared" si="62"/>
        <v>1</v>
      </c>
      <c r="E1022">
        <f t="shared" si="63"/>
        <v>2012</v>
      </c>
      <c r="F1022" s="1">
        <v>41244</v>
      </c>
      <c r="G1022">
        <v>1416.339966</v>
      </c>
      <c r="H1022">
        <v>1448</v>
      </c>
      <c r="I1022">
        <v>1398.1099850000001</v>
      </c>
      <c r="J1022">
        <v>1426.1899410000001</v>
      </c>
      <c r="K1022">
        <v>1426.1899410000001</v>
      </c>
      <c r="L1022">
        <v>66388180000</v>
      </c>
    </row>
    <row r="1023" spans="1:12" x14ac:dyDescent="0.25">
      <c r="A1023" t="str">
        <f t="shared" si="60"/>
        <v>S&amp;P5002013TRUEFALSE</v>
      </c>
      <c r="B1023" t="s">
        <v>12</v>
      </c>
      <c r="C1023" t="b">
        <f t="shared" si="61"/>
        <v>1</v>
      </c>
      <c r="D1023" t="b">
        <f t="shared" si="62"/>
        <v>0</v>
      </c>
      <c r="E1023">
        <f t="shared" si="63"/>
        <v>2013</v>
      </c>
      <c r="F1023" s="1">
        <v>41275</v>
      </c>
      <c r="G1023">
        <v>1426.1899410000001</v>
      </c>
      <c r="H1023">
        <v>1509.9399410000001</v>
      </c>
      <c r="I1023">
        <v>1426.1899410000001</v>
      </c>
      <c r="J1023">
        <v>1498.1099850000001</v>
      </c>
      <c r="K1023">
        <v>1498.1099850000001</v>
      </c>
      <c r="L1023">
        <v>75848510000</v>
      </c>
    </row>
    <row r="1024" spans="1:12" x14ac:dyDescent="0.25">
      <c r="A1024" t="str">
        <f t="shared" si="60"/>
        <v>S&amp;P5002013FALSEFALSE</v>
      </c>
      <c r="B1024" t="s">
        <v>12</v>
      </c>
      <c r="C1024" t="b">
        <f t="shared" si="61"/>
        <v>0</v>
      </c>
      <c r="D1024" t="b">
        <f t="shared" si="62"/>
        <v>0</v>
      </c>
      <c r="E1024">
        <f t="shared" si="63"/>
        <v>2013</v>
      </c>
      <c r="F1024" s="1">
        <v>41306</v>
      </c>
      <c r="G1024">
        <v>1498.1099850000001</v>
      </c>
      <c r="H1024">
        <v>1530.9399410000001</v>
      </c>
      <c r="I1024">
        <v>1485.01001</v>
      </c>
      <c r="J1024">
        <v>1514.6800539999999</v>
      </c>
      <c r="K1024">
        <v>1514.6800539999999</v>
      </c>
      <c r="L1024">
        <v>69273480000</v>
      </c>
    </row>
    <row r="1025" spans="1:12" x14ac:dyDescent="0.25">
      <c r="A1025" t="str">
        <f t="shared" si="60"/>
        <v>S&amp;P5002013FALSEFALSE</v>
      </c>
      <c r="B1025" t="s">
        <v>12</v>
      </c>
      <c r="C1025" t="b">
        <f t="shared" si="61"/>
        <v>0</v>
      </c>
      <c r="D1025" t="b">
        <f t="shared" si="62"/>
        <v>0</v>
      </c>
      <c r="E1025">
        <f t="shared" si="63"/>
        <v>2013</v>
      </c>
      <c r="F1025" s="1">
        <v>41334</v>
      </c>
      <c r="G1025">
        <v>1514.6800539999999</v>
      </c>
      <c r="H1025">
        <v>1570.280029</v>
      </c>
      <c r="I1025">
        <v>1501.4799800000001</v>
      </c>
      <c r="J1025">
        <v>1569.1899410000001</v>
      </c>
      <c r="K1025">
        <v>1569.1899410000001</v>
      </c>
      <c r="L1025">
        <v>68527110000</v>
      </c>
    </row>
    <row r="1026" spans="1:12" x14ac:dyDescent="0.25">
      <c r="A1026" t="str">
        <f t="shared" si="60"/>
        <v>S&amp;P5002013FALSEFALSE</v>
      </c>
      <c r="B1026" t="s">
        <v>12</v>
      </c>
      <c r="C1026" t="b">
        <f t="shared" si="61"/>
        <v>0</v>
      </c>
      <c r="D1026" t="b">
        <f t="shared" si="62"/>
        <v>0</v>
      </c>
      <c r="E1026">
        <f t="shared" si="63"/>
        <v>2013</v>
      </c>
      <c r="F1026" s="1">
        <v>41365</v>
      </c>
      <c r="G1026">
        <v>1569.1800539999999</v>
      </c>
      <c r="H1026">
        <v>1597.5699460000001</v>
      </c>
      <c r="I1026">
        <v>1536.030029</v>
      </c>
      <c r="J1026">
        <v>1597.5699460000001</v>
      </c>
      <c r="K1026">
        <v>1597.5699460000001</v>
      </c>
      <c r="L1026">
        <v>77098000000</v>
      </c>
    </row>
    <row r="1027" spans="1:12" x14ac:dyDescent="0.25">
      <c r="A1027" t="str">
        <f t="shared" ref="A1027:A1090" si="64">B1027&amp;E1027&amp;C1027&amp;D1027</f>
        <v>S&amp;P5002013FALSEFALSE</v>
      </c>
      <c r="B1027" t="s">
        <v>12</v>
      </c>
      <c r="C1027" t="b">
        <f t="shared" ref="C1027:C1090" si="65">IFERROR(YEAR(F1027)&lt;&gt;YEAR(F1026),TRUE)</f>
        <v>0</v>
      </c>
      <c r="D1027" t="b">
        <f t="shared" ref="D1027:D1090" si="66">YEAR(F1027)&lt;&gt;YEAR(F1028)</f>
        <v>0</v>
      </c>
      <c r="E1027">
        <f t="shared" ref="E1027:E1090" si="67">YEAR(F1027)</f>
        <v>2013</v>
      </c>
      <c r="F1027" s="1">
        <v>41395</v>
      </c>
      <c r="G1027">
        <v>1597.5500489999999</v>
      </c>
      <c r="H1027">
        <v>1687.1800539999999</v>
      </c>
      <c r="I1027">
        <v>1581.280029</v>
      </c>
      <c r="J1027">
        <v>1630.73999</v>
      </c>
      <c r="K1027">
        <v>1630.73999</v>
      </c>
      <c r="L1027">
        <v>76447250000</v>
      </c>
    </row>
    <row r="1028" spans="1:12" x14ac:dyDescent="0.25">
      <c r="A1028" t="str">
        <f t="shared" si="64"/>
        <v>S&amp;P5002013FALSEFALSE</v>
      </c>
      <c r="B1028" t="s">
        <v>12</v>
      </c>
      <c r="C1028" t="b">
        <f t="shared" si="65"/>
        <v>0</v>
      </c>
      <c r="D1028" t="b">
        <f t="shared" si="66"/>
        <v>0</v>
      </c>
      <c r="E1028">
        <f t="shared" si="67"/>
        <v>2013</v>
      </c>
      <c r="F1028" s="1">
        <v>41426</v>
      </c>
      <c r="G1028">
        <v>1631.709961</v>
      </c>
      <c r="H1028">
        <v>1654.1899410000001</v>
      </c>
      <c r="I1028">
        <v>1560.329956</v>
      </c>
      <c r="J1028">
        <v>1606.280029</v>
      </c>
      <c r="K1028">
        <v>1606.280029</v>
      </c>
      <c r="L1028">
        <v>74946790000</v>
      </c>
    </row>
    <row r="1029" spans="1:12" x14ac:dyDescent="0.25">
      <c r="A1029" t="str">
        <f t="shared" si="64"/>
        <v>S&amp;P5002013FALSEFALSE</v>
      </c>
      <c r="B1029" t="s">
        <v>12</v>
      </c>
      <c r="C1029" t="b">
        <f t="shared" si="65"/>
        <v>0</v>
      </c>
      <c r="D1029" t="b">
        <f t="shared" si="66"/>
        <v>0</v>
      </c>
      <c r="E1029">
        <f t="shared" si="67"/>
        <v>2013</v>
      </c>
      <c r="F1029" s="1">
        <v>41456</v>
      </c>
      <c r="G1029">
        <v>1609.780029</v>
      </c>
      <c r="H1029">
        <v>1698.780029</v>
      </c>
      <c r="I1029">
        <v>1604.5699460000001</v>
      </c>
      <c r="J1029">
        <v>1685.7299800000001</v>
      </c>
      <c r="K1029">
        <v>1685.7299800000001</v>
      </c>
      <c r="L1029">
        <v>68106820000</v>
      </c>
    </row>
    <row r="1030" spans="1:12" x14ac:dyDescent="0.25">
      <c r="A1030" t="str">
        <f t="shared" si="64"/>
        <v>S&amp;P5002013FALSEFALSE</v>
      </c>
      <c r="B1030" t="s">
        <v>12</v>
      </c>
      <c r="C1030" t="b">
        <f t="shared" si="65"/>
        <v>0</v>
      </c>
      <c r="D1030" t="b">
        <f t="shared" si="66"/>
        <v>0</v>
      </c>
      <c r="E1030">
        <f t="shared" si="67"/>
        <v>2013</v>
      </c>
      <c r="F1030" s="1">
        <v>41487</v>
      </c>
      <c r="G1030">
        <v>1689.420044</v>
      </c>
      <c r="H1030">
        <v>1709.670044</v>
      </c>
      <c r="I1030">
        <v>1627.469971</v>
      </c>
      <c r="J1030">
        <v>1632.969971</v>
      </c>
      <c r="K1030">
        <v>1632.969971</v>
      </c>
      <c r="L1030">
        <v>64802810000</v>
      </c>
    </row>
    <row r="1031" spans="1:12" x14ac:dyDescent="0.25">
      <c r="A1031" t="str">
        <f t="shared" si="64"/>
        <v>S&amp;P5002013FALSEFALSE</v>
      </c>
      <c r="B1031" t="s">
        <v>12</v>
      </c>
      <c r="C1031" t="b">
        <f t="shared" si="65"/>
        <v>0</v>
      </c>
      <c r="D1031" t="b">
        <f t="shared" si="66"/>
        <v>0</v>
      </c>
      <c r="E1031">
        <f t="shared" si="67"/>
        <v>2013</v>
      </c>
      <c r="F1031" s="1">
        <v>41518</v>
      </c>
      <c r="G1031">
        <v>1635.9499510000001</v>
      </c>
      <c r="H1031">
        <v>1729.8599850000001</v>
      </c>
      <c r="I1031">
        <v>1633.410034</v>
      </c>
      <c r="J1031">
        <v>1681.5500489999999</v>
      </c>
      <c r="K1031">
        <v>1681.5500489999999</v>
      </c>
      <c r="L1031">
        <v>66174410000</v>
      </c>
    </row>
    <row r="1032" spans="1:12" x14ac:dyDescent="0.25">
      <c r="A1032" t="str">
        <f t="shared" si="64"/>
        <v>S&amp;P5002013FALSEFALSE</v>
      </c>
      <c r="B1032" t="s">
        <v>12</v>
      </c>
      <c r="C1032" t="b">
        <f t="shared" si="65"/>
        <v>0</v>
      </c>
      <c r="D1032" t="b">
        <f t="shared" si="66"/>
        <v>0</v>
      </c>
      <c r="E1032">
        <f t="shared" si="67"/>
        <v>2013</v>
      </c>
      <c r="F1032" s="1">
        <v>41548</v>
      </c>
      <c r="G1032">
        <v>1682.410034</v>
      </c>
      <c r="H1032">
        <v>1775.219971</v>
      </c>
      <c r="I1032">
        <v>1646.469971</v>
      </c>
      <c r="J1032">
        <v>1756.540039</v>
      </c>
      <c r="K1032">
        <v>1756.540039</v>
      </c>
      <c r="L1032">
        <v>76647400000</v>
      </c>
    </row>
    <row r="1033" spans="1:12" x14ac:dyDescent="0.25">
      <c r="A1033" t="str">
        <f t="shared" si="64"/>
        <v>S&amp;P5002013FALSEFALSE</v>
      </c>
      <c r="B1033" t="s">
        <v>12</v>
      </c>
      <c r="C1033" t="b">
        <f t="shared" si="65"/>
        <v>0</v>
      </c>
      <c r="D1033" t="b">
        <f t="shared" si="66"/>
        <v>0</v>
      </c>
      <c r="E1033">
        <f t="shared" si="67"/>
        <v>2013</v>
      </c>
      <c r="F1033" s="1">
        <v>41579</v>
      </c>
      <c r="G1033">
        <v>1758.6999510000001</v>
      </c>
      <c r="H1033">
        <v>1813.5500489999999</v>
      </c>
      <c r="I1033">
        <v>1746.1999510000001</v>
      </c>
      <c r="J1033">
        <v>1805.8100589999999</v>
      </c>
      <c r="K1033">
        <v>1805.8100589999999</v>
      </c>
      <c r="L1033">
        <v>63628190000</v>
      </c>
    </row>
    <row r="1034" spans="1:12" x14ac:dyDescent="0.25">
      <c r="A1034" t="str">
        <f t="shared" si="64"/>
        <v>S&amp;P5002013FALSETRUE</v>
      </c>
      <c r="B1034" t="s">
        <v>12</v>
      </c>
      <c r="C1034" t="b">
        <f t="shared" si="65"/>
        <v>0</v>
      </c>
      <c r="D1034" t="b">
        <f t="shared" si="66"/>
        <v>1</v>
      </c>
      <c r="E1034">
        <f t="shared" si="67"/>
        <v>2013</v>
      </c>
      <c r="F1034" s="1">
        <v>41609</v>
      </c>
      <c r="G1034">
        <v>1806.5500489999999</v>
      </c>
      <c r="H1034">
        <v>1849.4399410000001</v>
      </c>
      <c r="I1034">
        <v>1767.98999</v>
      </c>
      <c r="J1034">
        <v>1848.3599850000001</v>
      </c>
      <c r="K1034">
        <v>1848.3599850000001</v>
      </c>
      <c r="L1034">
        <v>64958820000</v>
      </c>
    </row>
    <row r="1035" spans="1:12" x14ac:dyDescent="0.25">
      <c r="A1035" t="str">
        <f t="shared" si="64"/>
        <v>S&amp;P5002014TRUEFALSE</v>
      </c>
      <c r="B1035" t="s">
        <v>12</v>
      </c>
      <c r="C1035" t="b">
        <f t="shared" si="65"/>
        <v>1</v>
      </c>
      <c r="D1035" t="b">
        <f t="shared" si="66"/>
        <v>0</v>
      </c>
      <c r="E1035">
        <f t="shared" si="67"/>
        <v>2014</v>
      </c>
      <c r="F1035" s="1">
        <v>41640</v>
      </c>
      <c r="G1035">
        <v>1845.8599850000001</v>
      </c>
      <c r="H1035">
        <v>1850.839966</v>
      </c>
      <c r="I1035">
        <v>1770.4499510000001</v>
      </c>
      <c r="J1035">
        <v>1782.589966</v>
      </c>
      <c r="K1035">
        <v>1782.589966</v>
      </c>
      <c r="L1035">
        <v>75871910000</v>
      </c>
    </row>
    <row r="1036" spans="1:12" x14ac:dyDescent="0.25">
      <c r="A1036" t="str">
        <f t="shared" si="64"/>
        <v>S&amp;P5002014FALSEFALSE</v>
      </c>
      <c r="B1036" t="s">
        <v>12</v>
      </c>
      <c r="C1036" t="b">
        <f t="shared" si="65"/>
        <v>0</v>
      </c>
      <c r="D1036" t="b">
        <f t="shared" si="66"/>
        <v>0</v>
      </c>
      <c r="E1036">
        <f t="shared" si="67"/>
        <v>2014</v>
      </c>
      <c r="F1036" s="1">
        <v>41671</v>
      </c>
      <c r="G1036">
        <v>1782.6800539999999</v>
      </c>
      <c r="H1036">
        <v>1867.920044</v>
      </c>
      <c r="I1036">
        <v>1737.920044</v>
      </c>
      <c r="J1036">
        <v>1859.4499510000001</v>
      </c>
      <c r="K1036">
        <v>1859.4499510000001</v>
      </c>
      <c r="L1036">
        <v>69725590000</v>
      </c>
    </row>
    <row r="1037" spans="1:12" x14ac:dyDescent="0.25">
      <c r="A1037" t="str">
        <f t="shared" si="64"/>
        <v>S&amp;P5002014FALSEFALSE</v>
      </c>
      <c r="B1037" t="s">
        <v>12</v>
      </c>
      <c r="C1037" t="b">
        <f t="shared" si="65"/>
        <v>0</v>
      </c>
      <c r="D1037" t="b">
        <f t="shared" si="66"/>
        <v>0</v>
      </c>
      <c r="E1037">
        <f t="shared" si="67"/>
        <v>2014</v>
      </c>
      <c r="F1037" s="1">
        <v>41699</v>
      </c>
      <c r="G1037">
        <v>1857.6800539999999</v>
      </c>
      <c r="H1037">
        <v>1883.969971</v>
      </c>
      <c r="I1037">
        <v>1834.4399410000001</v>
      </c>
      <c r="J1037">
        <v>1872.339966</v>
      </c>
      <c r="K1037">
        <v>1872.339966</v>
      </c>
      <c r="L1037">
        <v>71885030000</v>
      </c>
    </row>
    <row r="1038" spans="1:12" x14ac:dyDescent="0.25">
      <c r="A1038" t="str">
        <f t="shared" si="64"/>
        <v>S&amp;P5002014FALSEFALSE</v>
      </c>
      <c r="B1038" t="s">
        <v>12</v>
      </c>
      <c r="C1038" t="b">
        <f t="shared" si="65"/>
        <v>0</v>
      </c>
      <c r="D1038" t="b">
        <f t="shared" si="66"/>
        <v>0</v>
      </c>
      <c r="E1038">
        <f t="shared" si="67"/>
        <v>2014</v>
      </c>
      <c r="F1038" s="1">
        <v>41730</v>
      </c>
      <c r="G1038">
        <v>1873.959961</v>
      </c>
      <c r="H1038">
        <v>1897.280029</v>
      </c>
      <c r="I1038">
        <v>1814.3599850000001</v>
      </c>
      <c r="J1038">
        <v>1883.9499510000001</v>
      </c>
      <c r="K1038">
        <v>1883.9499510000001</v>
      </c>
      <c r="L1038">
        <v>71595810000</v>
      </c>
    </row>
    <row r="1039" spans="1:12" x14ac:dyDescent="0.25">
      <c r="A1039" t="str">
        <f t="shared" si="64"/>
        <v>S&amp;P5002014FALSEFALSE</v>
      </c>
      <c r="B1039" t="s">
        <v>12</v>
      </c>
      <c r="C1039" t="b">
        <f t="shared" si="65"/>
        <v>0</v>
      </c>
      <c r="D1039" t="b">
        <f t="shared" si="66"/>
        <v>0</v>
      </c>
      <c r="E1039">
        <f t="shared" si="67"/>
        <v>2014</v>
      </c>
      <c r="F1039" s="1">
        <v>41760</v>
      </c>
      <c r="G1039">
        <v>1884.3900149999999</v>
      </c>
      <c r="H1039">
        <v>1924.030029</v>
      </c>
      <c r="I1039">
        <v>1859.790039</v>
      </c>
      <c r="J1039">
        <v>1923.5699460000001</v>
      </c>
      <c r="K1039">
        <v>1923.5699460000001</v>
      </c>
      <c r="L1039">
        <v>63623630000</v>
      </c>
    </row>
    <row r="1040" spans="1:12" x14ac:dyDescent="0.25">
      <c r="A1040" t="str">
        <f t="shared" si="64"/>
        <v>S&amp;P5002014FALSEFALSE</v>
      </c>
      <c r="B1040" t="s">
        <v>12</v>
      </c>
      <c r="C1040" t="b">
        <f t="shared" si="65"/>
        <v>0</v>
      </c>
      <c r="D1040" t="b">
        <f t="shared" si="66"/>
        <v>0</v>
      </c>
      <c r="E1040">
        <f t="shared" si="67"/>
        <v>2014</v>
      </c>
      <c r="F1040" s="1">
        <v>41791</v>
      </c>
      <c r="G1040">
        <v>1923.869995</v>
      </c>
      <c r="H1040">
        <v>1968.170044</v>
      </c>
      <c r="I1040">
        <v>1915.9799800000001</v>
      </c>
      <c r="J1040">
        <v>1960.2299800000001</v>
      </c>
      <c r="K1040">
        <v>1960.2299800000001</v>
      </c>
      <c r="L1040">
        <v>63283380000</v>
      </c>
    </row>
    <row r="1041" spans="1:12" x14ac:dyDescent="0.25">
      <c r="A1041" t="str">
        <f t="shared" si="64"/>
        <v>S&amp;P5002014FALSEFALSE</v>
      </c>
      <c r="B1041" t="s">
        <v>12</v>
      </c>
      <c r="C1041" t="b">
        <f t="shared" si="65"/>
        <v>0</v>
      </c>
      <c r="D1041" t="b">
        <f t="shared" si="66"/>
        <v>0</v>
      </c>
      <c r="E1041">
        <f t="shared" si="67"/>
        <v>2014</v>
      </c>
      <c r="F1041" s="1">
        <v>41821</v>
      </c>
      <c r="G1041">
        <v>1962.290039</v>
      </c>
      <c r="H1041">
        <v>1991.3900149999999</v>
      </c>
      <c r="I1041">
        <v>1930.670044</v>
      </c>
      <c r="J1041">
        <v>1930.670044</v>
      </c>
      <c r="K1041">
        <v>1930.670044</v>
      </c>
      <c r="L1041">
        <v>66524690000</v>
      </c>
    </row>
    <row r="1042" spans="1:12" x14ac:dyDescent="0.25">
      <c r="A1042" t="str">
        <f t="shared" si="64"/>
        <v>S&amp;P5002014FALSEFALSE</v>
      </c>
      <c r="B1042" t="s">
        <v>12</v>
      </c>
      <c r="C1042" t="b">
        <f t="shared" si="65"/>
        <v>0</v>
      </c>
      <c r="D1042" t="b">
        <f t="shared" si="66"/>
        <v>0</v>
      </c>
      <c r="E1042">
        <f t="shared" si="67"/>
        <v>2014</v>
      </c>
      <c r="F1042" s="1">
        <v>41852</v>
      </c>
      <c r="G1042">
        <v>1929.8000489999999</v>
      </c>
      <c r="H1042">
        <v>2005.040039</v>
      </c>
      <c r="I1042">
        <v>1904.780029</v>
      </c>
      <c r="J1042">
        <v>2003.369995</v>
      </c>
      <c r="K1042">
        <v>2003.369995</v>
      </c>
      <c r="L1042">
        <v>58131140000</v>
      </c>
    </row>
    <row r="1043" spans="1:12" x14ac:dyDescent="0.25">
      <c r="A1043" t="str">
        <f t="shared" si="64"/>
        <v>S&amp;P5002014FALSEFALSE</v>
      </c>
      <c r="B1043" t="s">
        <v>12</v>
      </c>
      <c r="C1043" t="b">
        <f t="shared" si="65"/>
        <v>0</v>
      </c>
      <c r="D1043" t="b">
        <f t="shared" si="66"/>
        <v>0</v>
      </c>
      <c r="E1043">
        <f t="shared" si="67"/>
        <v>2014</v>
      </c>
      <c r="F1043" s="1">
        <v>41883</v>
      </c>
      <c r="G1043">
        <v>2004.0699460000001</v>
      </c>
      <c r="H1043">
        <v>2019.26001</v>
      </c>
      <c r="I1043">
        <v>1964.040039</v>
      </c>
      <c r="J1043">
        <v>1972.290039</v>
      </c>
      <c r="K1043">
        <v>1972.290039</v>
      </c>
      <c r="L1043">
        <v>66706000000</v>
      </c>
    </row>
    <row r="1044" spans="1:12" x14ac:dyDescent="0.25">
      <c r="A1044" t="str">
        <f t="shared" si="64"/>
        <v>S&amp;P5002014FALSEFALSE</v>
      </c>
      <c r="B1044" t="s">
        <v>12</v>
      </c>
      <c r="C1044" t="b">
        <f t="shared" si="65"/>
        <v>0</v>
      </c>
      <c r="D1044" t="b">
        <f t="shared" si="66"/>
        <v>0</v>
      </c>
      <c r="E1044">
        <f t="shared" si="67"/>
        <v>2014</v>
      </c>
      <c r="F1044" s="1">
        <v>41913</v>
      </c>
      <c r="G1044">
        <v>1971.4399410000001</v>
      </c>
      <c r="H1044">
        <v>2018.1899410000001</v>
      </c>
      <c r="I1044">
        <v>1820.660034</v>
      </c>
      <c r="J1044">
        <v>2018.0500489999999</v>
      </c>
      <c r="K1044">
        <v>2018.0500489999999</v>
      </c>
      <c r="L1044">
        <v>93714040000</v>
      </c>
    </row>
    <row r="1045" spans="1:12" x14ac:dyDescent="0.25">
      <c r="A1045" t="str">
        <f t="shared" si="64"/>
        <v>S&amp;P5002014FALSEFALSE</v>
      </c>
      <c r="B1045" t="s">
        <v>12</v>
      </c>
      <c r="C1045" t="b">
        <f t="shared" si="65"/>
        <v>0</v>
      </c>
      <c r="D1045" t="b">
        <f t="shared" si="66"/>
        <v>0</v>
      </c>
      <c r="E1045">
        <f t="shared" si="67"/>
        <v>2014</v>
      </c>
      <c r="F1045" s="1">
        <v>41944</v>
      </c>
      <c r="G1045">
        <v>2018.209961</v>
      </c>
      <c r="H1045">
        <v>2075.76001</v>
      </c>
      <c r="I1045">
        <v>2001.01001</v>
      </c>
      <c r="J1045">
        <v>2067.5600589999999</v>
      </c>
      <c r="K1045">
        <v>2067.5600589999999</v>
      </c>
      <c r="L1045">
        <v>63600190000</v>
      </c>
    </row>
    <row r="1046" spans="1:12" x14ac:dyDescent="0.25">
      <c r="A1046" t="str">
        <f t="shared" si="64"/>
        <v>S&amp;P5002014FALSETRUE</v>
      </c>
      <c r="B1046" t="s">
        <v>12</v>
      </c>
      <c r="C1046" t="b">
        <f t="shared" si="65"/>
        <v>0</v>
      </c>
      <c r="D1046" t="b">
        <f t="shared" si="66"/>
        <v>1</v>
      </c>
      <c r="E1046">
        <f t="shared" si="67"/>
        <v>2014</v>
      </c>
      <c r="F1046" s="1">
        <v>41974</v>
      </c>
      <c r="G1046">
        <v>2065.780029</v>
      </c>
      <c r="H1046">
        <v>2093.5500489999999</v>
      </c>
      <c r="I1046">
        <v>1972.5600589999999</v>
      </c>
      <c r="J1046">
        <v>2058.8999020000001</v>
      </c>
      <c r="K1046">
        <v>2058.8999020000001</v>
      </c>
      <c r="L1046">
        <v>80743820000</v>
      </c>
    </row>
    <row r="1047" spans="1:12" x14ac:dyDescent="0.25">
      <c r="A1047" t="str">
        <f t="shared" si="64"/>
        <v>S&amp;P5002015TRUEFALSE</v>
      </c>
      <c r="B1047" t="s">
        <v>12</v>
      </c>
      <c r="C1047" t="b">
        <f t="shared" si="65"/>
        <v>1</v>
      </c>
      <c r="D1047" t="b">
        <f t="shared" si="66"/>
        <v>0</v>
      </c>
      <c r="E1047">
        <f t="shared" si="67"/>
        <v>2015</v>
      </c>
      <c r="F1047" s="1">
        <v>42005</v>
      </c>
      <c r="G1047">
        <v>2058.8999020000001</v>
      </c>
      <c r="H1047">
        <v>2072.360107</v>
      </c>
      <c r="I1047">
        <v>1988.119995</v>
      </c>
      <c r="J1047">
        <v>1994.98999</v>
      </c>
      <c r="K1047">
        <v>1994.98999</v>
      </c>
      <c r="L1047">
        <v>77330040000</v>
      </c>
    </row>
    <row r="1048" spans="1:12" x14ac:dyDescent="0.25">
      <c r="A1048" t="str">
        <f t="shared" si="64"/>
        <v>S&amp;P5002015FALSEFALSE</v>
      </c>
      <c r="B1048" t="s">
        <v>12</v>
      </c>
      <c r="C1048" t="b">
        <f t="shared" si="65"/>
        <v>0</v>
      </c>
      <c r="D1048" t="b">
        <f t="shared" si="66"/>
        <v>0</v>
      </c>
      <c r="E1048">
        <f t="shared" si="67"/>
        <v>2015</v>
      </c>
      <c r="F1048" s="1">
        <v>42036</v>
      </c>
      <c r="G1048">
        <v>1996.670044</v>
      </c>
      <c r="H1048">
        <v>2119.5900879999999</v>
      </c>
      <c r="I1048">
        <v>1980.900024</v>
      </c>
      <c r="J1048">
        <v>2104.5</v>
      </c>
      <c r="K1048">
        <v>2104.5</v>
      </c>
      <c r="L1048">
        <v>68775560000</v>
      </c>
    </row>
    <row r="1049" spans="1:12" x14ac:dyDescent="0.25">
      <c r="A1049" t="str">
        <f t="shared" si="64"/>
        <v>S&amp;P5002015FALSEFALSE</v>
      </c>
      <c r="B1049" t="s">
        <v>12</v>
      </c>
      <c r="C1049" t="b">
        <f t="shared" si="65"/>
        <v>0</v>
      </c>
      <c r="D1049" t="b">
        <f t="shared" si="66"/>
        <v>0</v>
      </c>
      <c r="E1049">
        <f t="shared" si="67"/>
        <v>2015</v>
      </c>
      <c r="F1049" s="1">
        <v>42064</v>
      </c>
      <c r="G1049">
        <v>2105.2299800000001</v>
      </c>
      <c r="H1049">
        <v>2117.5200199999999</v>
      </c>
      <c r="I1049">
        <v>2039.6899410000001</v>
      </c>
      <c r="J1049">
        <v>2067.889893</v>
      </c>
      <c r="K1049">
        <v>2067.889893</v>
      </c>
      <c r="L1049">
        <v>76675850000</v>
      </c>
    </row>
    <row r="1050" spans="1:12" x14ac:dyDescent="0.25">
      <c r="A1050" t="str">
        <f t="shared" si="64"/>
        <v>S&amp;P5002015FALSEFALSE</v>
      </c>
      <c r="B1050" t="s">
        <v>12</v>
      </c>
      <c r="C1050" t="b">
        <f t="shared" si="65"/>
        <v>0</v>
      </c>
      <c r="D1050" t="b">
        <f t="shared" si="66"/>
        <v>0</v>
      </c>
      <c r="E1050">
        <f t="shared" si="67"/>
        <v>2015</v>
      </c>
      <c r="F1050" s="1">
        <v>42095</v>
      </c>
      <c r="G1050">
        <v>2067.6298830000001</v>
      </c>
      <c r="H1050">
        <v>2125.919922</v>
      </c>
      <c r="I1050">
        <v>2048.3798830000001</v>
      </c>
      <c r="J1050">
        <v>2085.51001</v>
      </c>
      <c r="K1050">
        <v>2085.51001</v>
      </c>
      <c r="L1050">
        <v>72060940000</v>
      </c>
    </row>
    <row r="1051" spans="1:12" x14ac:dyDescent="0.25">
      <c r="A1051" t="str">
        <f t="shared" si="64"/>
        <v>S&amp;P5002015FALSEFALSE</v>
      </c>
      <c r="B1051" t="s">
        <v>12</v>
      </c>
      <c r="C1051" t="b">
        <f t="shared" si="65"/>
        <v>0</v>
      </c>
      <c r="D1051" t="b">
        <f t="shared" si="66"/>
        <v>0</v>
      </c>
      <c r="E1051">
        <f t="shared" si="67"/>
        <v>2015</v>
      </c>
      <c r="F1051" s="1">
        <v>42125</v>
      </c>
      <c r="G1051">
        <v>2087.3798830000001</v>
      </c>
      <c r="H1051">
        <v>2134.719971</v>
      </c>
      <c r="I1051">
        <v>2067.929932</v>
      </c>
      <c r="J1051">
        <v>2107.389893</v>
      </c>
      <c r="K1051">
        <v>2107.389893</v>
      </c>
      <c r="L1051">
        <v>65187730000</v>
      </c>
    </row>
    <row r="1052" spans="1:12" x14ac:dyDescent="0.25">
      <c r="A1052" t="str">
        <f t="shared" si="64"/>
        <v>S&amp;P5002015FALSEFALSE</v>
      </c>
      <c r="B1052" t="s">
        <v>12</v>
      </c>
      <c r="C1052" t="b">
        <f t="shared" si="65"/>
        <v>0</v>
      </c>
      <c r="D1052" t="b">
        <f t="shared" si="66"/>
        <v>0</v>
      </c>
      <c r="E1052">
        <f t="shared" si="67"/>
        <v>2015</v>
      </c>
      <c r="F1052" s="1">
        <v>42156</v>
      </c>
      <c r="G1052">
        <v>2108.639893</v>
      </c>
      <c r="H1052">
        <v>2129.8701169999999</v>
      </c>
      <c r="I1052">
        <v>2056.320068</v>
      </c>
      <c r="J1052">
        <v>2063.110107</v>
      </c>
      <c r="K1052">
        <v>2063.110107</v>
      </c>
      <c r="L1052">
        <v>73213980000</v>
      </c>
    </row>
    <row r="1053" spans="1:12" x14ac:dyDescent="0.25">
      <c r="A1053" t="str">
        <f t="shared" si="64"/>
        <v>S&amp;P5002015FALSEFALSE</v>
      </c>
      <c r="B1053" t="s">
        <v>12</v>
      </c>
      <c r="C1053" t="b">
        <f t="shared" si="65"/>
        <v>0</v>
      </c>
      <c r="D1053" t="b">
        <f t="shared" si="66"/>
        <v>0</v>
      </c>
      <c r="E1053">
        <f t="shared" si="67"/>
        <v>2015</v>
      </c>
      <c r="F1053" s="1">
        <v>42186</v>
      </c>
      <c r="G1053">
        <v>2067</v>
      </c>
      <c r="H1053">
        <v>2132.820068</v>
      </c>
      <c r="I1053">
        <v>2044.0200199999999</v>
      </c>
      <c r="J1053">
        <v>2103.8400879999999</v>
      </c>
      <c r="K1053">
        <v>2103.8400879999999</v>
      </c>
      <c r="L1053">
        <v>77920590000</v>
      </c>
    </row>
    <row r="1054" spans="1:12" x14ac:dyDescent="0.25">
      <c r="A1054" t="str">
        <f t="shared" si="64"/>
        <v>S&amp;P5002015FALSEFALSE</v>
      </c>
      <c r="B1054" t="s">
        <v>12</v>
      </c>
      <c r="C1054" t="b">
        <f t="shared" si="65"/>
        <v>0</v>
      </c>
      <c r="D1054" t="b">
        <f t="shared" si="66"/>
        <v>0</v>
      </c>
      <c r="E1054">
        <f t="shared" si="67"/>
        <v>2015</v>
      </c>
      <c r="F1054" s="1">
        <v>42217</v>
      </c>
      <c r="G1054">
        <v>2104.48999</v>
      </c>
      <c r="H1054">
        <v>2112.6599120000001</v>
      </c>
      <c r="I1054">
        <v>1867.01001</v>
      </c>
      <c r="J1054">
        <v>1972.1800539999999</v>
      </c>
      <c r="K1054">
        <v>1972.1800539999999</v>
      </c>
      <c r="L1054">
        <v>84626790000</v>
      </c>
    </row>
    <row r="1055" spans="1:12" x14ac:dyDescent="0.25">
      <c r="A1055" t="str">
        <f t="shared" si="64"/>
        <v>S&amp;P5002015FALSEFALSE</v>
      </c>
      <c r="B1055" t="s">
        <v>12</v>
      </c>
      <c r="C1055" t="b">
        <f t="shared" si="65"/>
        <v>0</v>
      </c>
      <c r="D1055" t="b">
        <f t="shared" si="66"/>
        <v>0</v>
      </c>
      <c r="E1055">
        <f t="shared" si="67"/>
        <v>2015</v>
      </c>
      <c r="F1055" s="1">
        <v>42248</v>
      </c>
      <c r="G1055">
        <v>1970.089966</v>
      </c>
      <c r="H1055">
        <v>2020.8599850000001</v>
      </c>
      <c r="I1055">
        <v>1871.910034</v>
      </c>
      <c r="J1055">
        <v>1920.030029</v>
      </c>
      <c r="K1055">
        <v>1920.030029</v>
      </c>
      <c r="L1055">
        <v>79989370000</v>
      </c>
    </row>
    <row r="1056" spans="1:12" x14ac:dyDescent="0.25">
      <c r="A1056" t="str">
        <f t="shared" si="64"/>
        <v>S&amp;P5002015FALSEFALSE</v>
      </c>
      <c r="B1056" t="s">
        <v>12</v>
      </c>
      <c r="C1056" t="b">
        <f t="shared" si="65"/>
        <v>0</v>
      </c>
      <c r="D1056" t="b">
        <f t="shared" si="66"/>
        <v>0</v>
      </c>
      <c r="E1056">
        <f t="shared" si="67"/>
        <v>2015</v>
      </c>
      <c r="F1056" s="1">
        <v>42278</v>
      </c>
      <c r="G1056">
        <v>1919.650024</v>
      </c>
      <c r="H1056">
        <v>2094.320068</v>
      </c>
      <c r="I1056">
        <v>1893.6999510000001</v>
      </c>
      <c r="J1056">
        <v>2079.360107</v>
      </c>
      <c r="K1056">
        <v>2079.360107</v>
      </c>
      <c r="L1056">
        <v>85844900000</v>
      </c>
    </row>
    <row r="1057" spans="1:12" x14ac:dyDescent="0.25">
      <c r="A1057" t="str">
        <f t="shared" si="64"/>
        <v>S&amp;P5002015FALSEFALSE</v>
      </c>
      <c r="B1057" t="s">
        <v>12</v>
      </c>
      <c r="C1057" t="b">
        <f t="shared" si="65"/>
        <v>0</v>
      </c>
      <c r="D1057" t="b">
        <f t="shared" si="66"/>
        <v>0</v>
      </c>
      <c r="E1057">
        <f t="shared" si="67"/>
        <v>2015</v>
      </c>
      <c r="F1057" s="1">
        <v>42309</v>
      </c>
      <c r="G1057">
        <v>2080.76001</v>
      </c>
      <c r="H1057">
        <v>2116.4799800000001</v>
      </c>
      <c r="I1057">
        <v>2019.3900149999999</v>
      </c>
      <c r="J1057">
        <v>2080.4099120000001</v>
      </c>
      <c r="K1057">
        <v>2080.4099120000001</v>
      </c>
      <c r="L1057">
        <v>75943590000</v>
      </c>
    </row>
    <row r="1058" spans="1:12" x14ac:dyDescent="0.25">
      <c r="A1058" t="str">
        <f t="shared" si="64"/>
        <v>S&amp;P5002015FALSETRUE</v>
      </c>
      <c r="B1058" t="s">
        <v>12</v>
      </c>
      <c r="C1058" t="b">
        <f t="shared" si="65"/>
        <v>0</v>
      </c>
      <c r="D1058" t="b">
        <f t="shared" si="66"/>
        <v>1</v>
      </c>
      <c r="E1058">
        <f t="shared" si="67"/>
        <v>2015</v>
      </c>
      <c r="F1058" s="1">
        <v>42339</v>
      </c>
      <c r="G1058">
        <v>2082.929932</v>
      </c>
      <c r="H1058">
        <v>2104.2700199999999</v>
      </c>
      <c r="I1058">
        <v>1993.26001</v>
      </c>
      <c r="J1058">
        <v>2043.9399410000001</v>
      </c>
      <c r="K1058">
        <v>2043.9399410000001</v>
      </c>
      <c r="L1058">
        <v>83649260000</v>
      </c>
    </row>
    <row r="1059" spans="1:12" x14ac:dyDescent="0.25">
      <c r="A1059" t="str">
        <f t="shared" si="64"/>
        <v>S&amp;P5002016TRUEFALSE</v>
      </c>
      <c r="B1059" t="s">
        <v>12</v>
      </c>
      <c r="C1059" t="b">
        <f t="shared" si="65"/>
        <v>1</v>
      </c>
      <c r="D1059" t="b">
        <f t="shared" si="66"/>
        <v>0</v>
      </c>
      <c r="E1059">
        <f t="shared" si="67"/>
        <v>2016</v>
      </c>
      <c r="F1059" s="1">
        <v>42370</v>
      </c>
      <c r="G1059">
        <v>2038.1999510000001</v>
      </c>
      <c r="H1059">
        <v>2038.1999510000001</v>
      </c>
      <c r="I1059">
        <v>1812.290039</v>
      </c>
      <c r="J1059">
        <v>1940.23999</v>
      </c>
      <c r="K1059">
        <v>1940.23999</v>
      </c>
      <c r="L1059">
        <v>92409770000</v>
      </c>
    </row>
    <row r="1060" spans="1:12" x14ac:dyDescent="0.25">
      <c r="A1060" t="str">
        <f t="shared" si="64"/>
        <v>S&amp;P5002016FALSEFALSE</v>
      </c>
      <c r="B1060" t="s">
        <v>12</v>
      </c>
      <c r="C1060" t="b">
        <f t="shared" si="65"/>
        <v>0</v>
      </c>
      <c r="D1060" t="b">
        <f t="shared" si="66"/>
        <v>0</v>
      </c>
      <c r="E1060">
        <f t="shared" si="67"/>
        <v>2016</v>
      </c>
      <c r="F1060" s="1">
        <v>42401</v>
      </c>
      <c r="G1060">
        <v>1936.9399410000001</v>
      </c>
      <c r="H1060">
        <v>1962.959961</v>
      </c>
      <c r="I1060">
        <v>1810.099976</v>
      </c>
      <c r="J1060">
        <v>1932.2299800000001</v>
      </c>
      <c r="K1060">
        <v>1932.2299800000001</v>
      </c>
      <c r="L1060">
        <v>93049560000</v>
      </c>
    </row>
    <row r="1061" spans="1:12" x14ac:dyDescent="0.25">
      <c r="A1061" t="str">
        <f t="shared" si="64"/>
        <v>S&amp;P5002016FALSEFALSE</v>
      </c>
      <c r="B1061" t="s">
        <v>12</v>
      </c>
      <c r="C1061" t="b">
        <f t="shared" si="65"/>
        <v>0</v>
      </c>
      <c r="D1061" t="b">
        <f t="shared" si="66"/>
        <v>0</v>
      </c>
      <c r="E1061">
        <f t="shared" si="67"/>
        <v>2016</v>
      </c>
      <c r="F1061" s="1">
        <v>42430</v>
      </c>
      <c r="G1061">
        <v>1937.089966</v>
      </c>
      <c r="H1061">
        <v>2072.209961</v>
      </c>
      <c r="I1061">
        <v>1937.089966</v>
      </c>
      <c r="J1061">
        <v>2059.73999</v>
      </c>
      <c r="K1061">
        <v>2059.73999</v>
      </c>
      <c r="L1061">
        <v>92639420000</v>
      </c>
    </row>
    <row r="1062" spans="1:12" x14ac:dyDescent="0.25">
      <c r="A1062" t="str">
        <f t="shared" si="64"/>
        <v>S&amp;P5002016FALSEFALSE</v>
      </c>
      <c r="B1062" t="s">
        <v>12</v>
      </c>
      <c r="C1062" t="b">
        <f t="shared" si="65"/>
        <v>0</v>
      </c>
      <c r="D1062" t="b">
        <f t="shared" si="66"/>
        <v>0</v>
      </c>
      <c r="E1062">
        <f t="shared" si="67"/>
        <v>2016</v>
      </c>
      <c r="F1062" s="1">
        <v>42461</v>
      </c>
      <c r="G1062">
        <v>2056.6201169999999</v>
      </c>
      <c r="H1062">
        <v>2111.0500489999999</v>
      </c>
      <c r="I1062">
        <v>2033.8000489999999</v>
      </c>
      <c r="J1062">
        <v>2065.3000489999999</v>
      </c>
      <c r="K1062">
        <v>2065.3000489999999</v>
      </c>
      <c r="L1062">
        <v>81124990000</v>
      </c>
    </row>
    <row r="1063" spans="1:12" x14ac:dyDescent="0.25">
      <c r="A1063" t="str">
        <f t="shared" si="64"/>
        <v>S&amp;P5002016FALSEFALSE</v>
      </c>
      <c r="B1063" t="s">
        <v>12</v>
      </c>
      <c r="C1063" t="b">
        <f t="shared" si="65"/>
        <v>0</v>
      </c>
      <c r="D1063" t="b">
        <f t="shared" si="66"/>
        <v>0</v>
      </c>
      <c r="E1063">
        <f t="shared" si="67"/>
        <v>2016</v>
      </c>
      <c r="F1063" s="1">
        <v>42491</v>
      </c>
      <c r="G1063">
        <v>2067.169922</v>
      </c>
      <c r="H1063">
        <v>2103.4799800000001</v>
      </c>
      <c r="I1063">
        <v>2025.910034</v>
      </c>
      <c r="J1063">
        <v>2096.9499510000001</v>
      </c>
      <c r="K1063">
        <v>2096.9499510000001</v>
      </c>
      <c r="L1063">
        <v>78883600000</v>
      </c>
    </row>
    <row r="1064" spans="1:12" x14ac:dyDescent="0.25">
      <c r="A1064" t="str">
        <f t="shared" si="64"/>
        <v>S&amp;P5002016FALSEFALSE</v>
      </c>
      <c r="B1064" t="s">
        <v>12</v>
      </c>
      <c r="C1064" t="b">
        <f t="shared" si="65"/>
        <v>0</v>
      </c>
      <c r="D1064" t="b">
        <f t="shared" si="66"/>
        <v>0</v>
      </c>
      <c r="E1064">
        <f t="shared" si="67"/>
        <v>2016</v>
      </c>
      <c r="F1064" s="1">
        <v>42522</v>
      </c>
      <c r="G1064">
        <v>2093.9399410000001</v>
      </c>
      <c r="H1064">
        <v>2120.5500489999999</v>
      </c>
      <c r="I1064">
        <v>1991.6800539999999</v>
      </c>
      <c r="J1064">
        <v>2098.860107</v>
      </c>
      <c r="K1064">
        <v>2098.860107</v>
      </c>
      <c r="L1064">
        <v>86852700000</v>
      </c>
    </row>
    <row r="1065" spans="1:12" x14ac:dyDescent="0.25">
      <c r="A1065" t="str">
        <f t="shared" si="64"/>
        <v>S&amp;P5002016FALSEFALSE</v>
      </c>
      <c r="B1065" t="s">
        <v>12</v>
      </c>
      <c r="C1065" t="b">
        <f t="shared" si="65"/>
        <v>0</v>
      </c>
      <c r="D1065" t="b">
        <f t="shared" si="66"/>
        <v>0</v>
      </c>
      <c r="E1065">
        <f t="shared" si="67"/>
        <v>2016</v>
      </c>
      <c r="F1065" s="1">
        <v>42552</v>
      </c>
      <c r="G1065">
        <v>2099.3400879999999</v>
      </c>
      <c r="H1065">
        <v>2177.0900879999999</v>
      </c>
      <c r="I1065">
        <v>2074.0200199999999</v>
      </c>
      <c r="J1065">
        <v>2173.6000979999999</v>
      </c>
      <c r="K1065">
        <v>2173.6000979999999</v>
      </c>
      <c r="L1065">
        <v>69530250000</v>
      </c>
    </row>
    <row r="1066" spans="1:12" x14ac:dyDescent="0.25">
      <c r="A1066" t="str">
        <f t="shared" si="64"/>
        <v>S&amp;P5002016FALSEFALSE</v>
      </c>
      <c r="B1066" t="s">
        <v>12</v>
      </c>
      <c r="C1066" t="b">
        <f t="shared" si="65"/>
        <v>0</v>
      </c>
      <c r="D1066" t="b">
        <f t="shared" si="66"/>
        <v>0</v>
      </c>
      <c r="E1066">
        <f t="shared" si="67"/>
        <v>2016</v>
      </c>
      <c r="F1066" s="1">
        <v>42583</v>
      </c>
      <c r="G1066">
        <v>2173.1499020000001</v>
      </c>
      <c r="H1066">
        <v>2193.8100589999999</v>
      </c>
      <c r="I1066">
        <v>2147.580078</v>
      </c>
      <c r="J1066">
        <v>2170.9499510000001</v>
      </c>
      <c r="K1066">
        <v>2170.9499510000001</v>
      </c>
      <c r="L1066">
        <v>75610310000</v>
      </c>
    </row>
    <row r="1067" spans="1:12" x14ac:dyDescent="0.25">
      <c r="A1067" t="str">
        <f t="shared" si="64"/>
        <v>S&amp;P5002016FALSEFALSE</v>
      </c>
      <c r="B1067" t="s">
        <v>12</v>
      </c>
      <c r="C1067" t="b">
        <f t="shared" si="65"/>
        <v>0</v>
      </c>
      <c r="D1067" t="b">
        <f t="shared" si="66"/>
        <v>0</v>
      </c>
      <c r="E1067">
        <f t="shared" si="67"/>
        <v>2016</v>
      </c>
      <c r="F1067" s="1">
        <v>42614</v>
      </c>
      <c r="G1067">
        <v>2171.330078</v>
      </c>
      <c r="H1067">
        <v>2187.8701169999999</v>
      </c>
      <c r="I1067">
        <v>2119.1201169999999</v>
      </c>
      <c r="J1067">
        <v>2168.2700199999999</v>
      </c>
      <c r="K1067">
        <v>2168.2700199999999</v>
      </c>
      <c r="L1067">
        <v>77270240000</v>
      </c>
    </row>
    <row r="1068" spans="1:12" x14ac:dyDescent="0.25">
      <c r="A1068" t="str">
        <f t="shared" si="64"/>
        <v>S&amp;P5002016FALSEFALSE</v>
      </c>
      <c r="B1068" t="s">
        <v>12</v>
      </c>
      <c r="C1068" t="b">
        <f t="shared" si="65"/>
        <v>0</v>
      </c>
      <c r="D1068" t="b">
        <f t="shared" si="66"/>
        <v>0</v>
      </c>
      <c r="E1068">
        <f t="shared" si="67"/>
        <v>2016</v>
      </c>
      <c r="F1068" s="1">
        <v>42644</v>
      </c>
      <c r="G1068">
        <v>2164.330078</v>
      </c>
      <c r="H1068">
        <v>2169.6000979999999</v>
      </c>
      <c r="I1068">
        <v>2114.719971</v>
      </c>
      <c r="J1068">
        <v>2126.1499020000001</v>
      </c>
      <c r="K1068">
        <v>2126.1499020000001</v>
      </c>
      <c r="L1068">
        <v>73196630000</v>
      </c>
    </row>
    <row r="1069" spans="1:12" x14ac:dyDescent="0.25">
      <c r="A1069" t="str">
        <f t="shared" si="64"/>
        <v>S&amp;P5002016FALSEFALSE</v>
      </c>
      <c r="B1069" t="s">
        <v>12</v>
      </c>
      <c r="C1069" t="b">
        <f t="shared" si="65"/>
        <v>0</v>
      </c>
      <c r="D1069" t="b">
        <f t="shared" si="66"/>
        <v>0</v>
      </c>
      <c r="E1069">
        <f t="shared" si="67"/>
        <v>2016</v>
      </c>
      <c r="F1069" s="1">
        <v>42675</v>
      </c>
      <c r="G1069">
        <v>2128.679932</v>
      </c>
      <c r="H1069">
        <v>2214.1000979999999</v>
      </c>
      <c r="I1069">
        <v>2083.790039</v>
      </c>
      <c r="J1069">
        <v>2198.8100589999999</v>
      </c>
      <c r="K1069">
        <v>2198.8100589999999</v>
      </c>
      <c r="L1069">
        <v>88299760000</v>
      </c>
    </row>
    <row r="1070" spans="1:12" x14ac:dyDescent="0.25">
      <c r="A1070" t="str">
        <f t="shared" si="64"/>
        <v>S&amp;P5002016FALSETRUE</v>
      </c>
      <c r="B1070" t="s">
        <v>12</v>
      </c>
      <c r="C1070" t="b">
        <f t="shared" si="65"/>
        <v>0</v>
      </c>
      <c r="D1070" t="b">
        <f t="shared" si="66"/>
        <v>1</v>
      </c>
      <c r="E1070">
        <f t="shared" si="67"/>
        <v>2016</v>
      </c>
      <c r="F1070" s="1">
        <v>42705</v>
      </c>
      <c r="G1070">
        <v>2200.169922</v>
      </c>
      <c r="H1070">
        <v>2277.530029</v>
      </c>
      <c r="I1070">
        <v>2187.4399410000001</v>
      </c>
      <c r="J1070">
        <v>2238.830078</v>
      </c>
      <c r="K1070">
        <v>2238.830078</v>
      </c>
      <c r="L1070">
        <v>75251240000</v>
      </c>
    </row>
    <row r="1071" spans="1:12" x14ac:dyDescent="0.25">
      <c r="A1071" t="str">
        <f t="shared" si="64"/>
        <v>S&amp;P5002017TRUEFALSE</v>
      </c>
      <c r="B1071" t="s">
        <v>12</v>
      </c>
      <c r="C1071" t="b">
        <f t="shared" si="65"/>
        <v>1</v>
      </c>
      <c r="D1071" t="b">
        <f t="shared" si="66"/>
        <v>0</v>
      </c>
      <c r="E1071">
        <f t="shared" si="67"/>
        <v>2017</v>
      </c>
      <c r="F1071" s="1">
        <v>42736</v>
      </c>
      <c r="G1071">
        <v>2251.570068</v>
      </c>
      <c r="H1071">
        <v>2300.98999</v>
      </c>
      <c r="I1071">
        <v>2245.1298830000001</v>
      </c>
      <c r="J1071">
        <v>2278.8701169999999</v>
      </c>
      <c r="K1071">
        <v>2278.8701169999999</v>
      </c>
      <c r="L1071">
        <v>70483180000</v>
      </c>
    </row>
    <row r="1072" spans="1:12" x14ac:dyDescent="0.25">
      <c r="A1072" t="str">
        <f t="shared" si="64"/>
        <v>S&amp;P5002017FALSEFALSE</v>
      </c>
      <c r="B1072" t="s">
        <v>12</v>
      </c>
      <c r="C1072" t="b">
        <f t="shared" si="65"/>
        <v>0</v>
      </c>
      <c r="D1072" t="b">
        <f t="shared" si="66"/>
        <v>0</v>
      </c>
      <c r="E1072">
        <f t="shared" si="67"/>
        <v>2017</v>
      </c>
      <c r="F1072" s="1">
        <v>42767</v>
      </c>
      <c r="G1072">
        <v>2285.5900879999999</v>
      </c>
      <c r="H1072">
        <v>2371.540039</v>
      </c>
      <c r="I1072">
        <v>2271.6499020000001</v>
      </c>
      <c r="J1072">
        <v>2363.639893</v>
      </c>
      <c r="K1072">
        <v>2363.639893</v>
      </c>
      <c r="L1072">
        <v>69162420000</v>
      </c>
    </row>
    <row r="1073" spans="1:12" x14ac:dyDescent="0.25">
      <c r="A1073" t="str">
        <f t="shared" si="64"/>
        <v>S&amp;P5002017FALSEFALSE</v>
      </c>
      <c r="B1073" t="s">
        <v>12</v>
      </c>
      <c r="C1073" t="b">
        <f t="shared" si="65"/>
        <v>0</v>
      </c>
      <c r="D1073" t="b">
        <f t="shared" si="66"/>
        <v>0</v>
      </c>
      <c r="E1073">
        <f t="shared" si="67"/>
        <v>2017</v>
      </c>
      <c r="F1073" s="1">
        <v>42795</v>
      </c>
      <c r="G1073">
        <v>2380.1298830000001</v>
      </c>
      <c r="H1073">
        <v>2400.9799800000001</v>
      </c>
      <c r="I1073">
        <v>2322.25</v>
      </c>
      <c r="J1073">
        <v>2362.719971</v>
      </c>
      <c r="K1073">
        <v>2362.719971</v>
      </c>
      <c r="L1073">
        <v>81547770000</v>
      </c>
    </row>
    <row r="1074" spans="1:12" x14ac:dyDescent="0.25">
      <c r="A1074" t="str">
        <f t="shared" si="64"/>
        <v>S&amp;P5002017FALSEFALSE</v>
      </c>
      <c r="B1074" t="s">
        <v>12</v>
      </c>
      <c r="C1074" t="b">
        <f t="shared" si="65"/>
        <v>0</v>
      </c>
      <c r="D1074" t="b">
        <f t="shared" si="66"/>
        <v>0</v>
      </c>
      <c r="E1074">
        <f t="shared" si="67"/>
        <v>2017</v>
      </c>
      <c r="F1074" s="1">
        <v>42826</v>
      </c>
      <c r="G1074">
        <v>2362.3400879999999</v>
      </c>
      <c r="H1074">
        <v>2398.1599120000001</v>
      </c>
      <c r="I1074">
        <v>2328.9499510000001</v>
      </c>
      <c r="J1074">
        <v>2384.1999510000001</v>
      </c>
      <c r="K1074">
        <v>2384.1999510000001</v>
      </c>
      <c r="L1074">
        <v>65265670000</v>
      </c>
    </row>
    <row r="1075" spans="1:12" x14ac:dyDescent="0.25">
      <c r="A1075" t="str">
        <f t="shared" si="64"/>
        <v>S&amp;P5002017FALSEFALSE</v>
      </c>
      <c r="B1075" t="s">
        <v>12</v>
      </c>
      <c r="C1075" t="b">
        <f t="shared" si="65"/>
        <v>0</v>
      </c>
      <c r="D1075" t="b">
        <f t="shared" si="66"/>
        <v>0</v>
      </c>
      <c r="E1075">
        <f t="shared" si="67"/>
        <v>2017</v>
      </c>
      <c r="F1075" s="1">
        <v>42856</v>
      </c>
      <c r="G1075">
        <v>2388.5</v>
      </c>
      <c r="H1075">
        <v>2418.709961</v>
      </c>
      <c r="I1075">
        <v>2352.719971</v>
      </c>
      <c r="J1075">
        <v>2411.8000489999999</v>
      </c>
      <c r="K1075">
        <v>2411.8000489999999</v>
      </c>
      <c r="L1075">
        <v>79607170000</v>
      </c>
    </row>
    <row r="1076" spans="1:12" x14ac:dyDescent="0.25">
      <c r="A1076" t="str">
        <f t="shared" si="64"/>
        <v>S&amp;P5002017FALSEFALSE</v>
      </c>
      <c r="B1076" t="s">
        <v>12</v>
      </c>
      <c r="C1076" t="b">
        <f t="shared" si="65"/>
        <v>0</v>
      </c>
      <c r="D1076" t="b">
        <f t="shared" si="66"/>
        <v>0</v>
      </c>
      <c r="E1076">
        <f t="shared" si="67"/>
        <v>2017</v>
      </c>
      <c r="F1076" s="1">
        <v>42887</v>
      </c>
      <c r="G1076">
        <v>2415.6499020000001</v>
      </c>
      <c r="H1076">
        <v>2453.820068</v>
      </c>
      <c r="I1076">
        <v>2405.6999510000001</v>
      </c>
      <c r="J1076">
        <v>2423.4099120000001</v>
      </c>
      <c r="K1076">
        <v>2423.4099120000001</v>
      </c>
      <c r="L1076">
        <v>81002490000</v>
      </c>
    </row>
    <row r="1077" spans="1:12" x14ac:dyDescent="0.25">
      <c r="A1077" t="str">
        <f t="shared" si="64"/>
        <v>S&amp;P5002017FALSEFALSE</v>
      </c>
      <c r="B1077" t="s">
        <v>12</v>
      </c>
      <c r="C1077" t="b">
        <f t="shared" si="65"/>
        <v>0</v>
      </c>
      <c r="D1077" t="b">
        <f t="shared" si="66"/>
        <v>0</v>
      </c>
      <c r="E1077">
        <f t="shared" si="67"/>
        <v>2017</v>
      </c>
      <c r="F1077" s="1">
        <v>42917</v>
      </c>
      <c r="G1077">
        <v>2431.389893</v>
      </c>
      <c r="H1077">
        <v>2484.040039</v>
      </c>
      <c r="I1077">
        <v>2407.6999510000001</v>
      </c>
      <c r="J1077">
        <v>2470.3000489999999</v>
      </c>
      <c r="K1077">
        <v>2470.3000489999999</v>
      </c>
      <c r="L1077">
        <v>63169400000</v>
      </c>
    </row>
    <row r="1078" spans="1:12" x14ac:dyDescent="0.25">
      <c r="A1078" t="str">
        <f t="shared" si="64"/>
        <v>S&amp;P5002017FALSEFALSE</v>
      </c>
      <c r="B1078" t="s">
        <v>12</v>
      </c>
      <c r="C1078" t="b">
        <f t="shared" si="65"/>
        <v>0</v>
      </c>
      <c r="D1078" t="b">
        <f t="shared" si="66"/>
        <v>0</v>
      </c>
      <c r="E1078">
        <f t="shared" si="67"/>
        <v>2017</v>
      </c>
      <c r="F1078" s="1">
        <v>42948</v>
      </c>
      <c r="G1078">
        <v>2477.1000979999999</v>
      </c>
      <c r="H1078">
        <v>2490.8701169999999</v>
      </c>
      <c r="I1078">
        <v>2417.3500979999999</v>
      </c>
      <c r="J1078">
        <v>2471.6499020000001</v>
      </c>
      <c r="K1078">
        <v>2471.6499020000001</v>
      </c>
      <c r="L1078">
        <v>70616030000</v>
      </c>
    </row>
    <row r="1079" spans="1:12" x14ac:dyDescent="0.25">
      <c r="A1079" t="str">
        <f t="shared" si="64"/>
        <v>S&amp;P5002017FALSEFALSE</v>
      </c>
      <c r="B1079" t="s">
        <v>12</v>
      </c>
      <c r="C1079" t="b">
        <f t="shared" si="65"/>
        <v>0</v>
      </c>
      <c r="D1079" t="b">
        <f t="shared" si="66"/>
        <v>0</v>
      </c>
      <c r="E1079">
        <f t="shared" si="67"/>
        <v>2017</v>
      </c>
      <c r="F1079" s="1">
        <v>42979</v>
      </c>
      <c r="G1079">
        <v>2474.419922</v>
      </c>
      <c r="H1079">
        <v>2519.4399410000001</v>
      </c>
      <c r="I1079">
        <v>2446.5500489999999</v>
      </c>
      <c r="J1079">
        <v>2519.360107</v>
      </c>
      <c r="K1079">
        <v>2519.360107</v>
      </c>
      <c r="L1079">
        <v>66337980000</v>
      </c>
    </row>
    <row r="1080" spans="1:12" x14ac:dyDescent="0.25">
      <c r="A1080" t="str">
        <f t="shared" si="64"/>
        <v>S&amp;P5002017FALSEFALSE</v>
      </c>
      <c r="B1080" t="s">
        <v>12</v>
      </c>
      <c r="C1080" t="b">
        <f t="shared" si="65"/>
        <v>0</v>
      </c>
      <c r="D1080" t="b">
        <f t="shared" si="66"/>
        <v>0</v>
      </c>
      <c r="E1080">
        <f t="shared" si="67"/>
        <v>2017</v>
      </c>
      <c r="F1080" s="1">
        <v>43009</v>
      </c>
      <c r="G1080">
        <v>2521.1999510000001</v>
      </c>
      <c r="H1080">
        <v>2582.9799800000001</v>
      </c>
      <c r="I1080">
        <v>2520.3999020000001</v>
      </c>
      <c r="J1080">
        <v>2575.26001</v>
      </c>
      <c r="K1080">
        <v>2575.26001</v>
      </c>
      <c r="L1080">
        <v>70871570000</v>
      </c>
    </row>
    <row r="1081" spans="1:12" x14ac:dyDescent="0.25">
      <c r="A1081" t="str">
        <f t="shared" si="64"/>
        <v>S&amp;P5002017FALSEFALSE</v>
      </c>
      <c r="B1081" t="s">
        <v>12</v>
      </c>
      <c r="C1081" t="b">
        <f t="shared" si="65"/>
        <v>0</v>
      </c>
      <c r="D1081" t="b">
        <f t="shared" si="66"/>
        <v>0</v>
      </c>
      <c r="E1081">
        <f t="shared" si="67"/>
        <v>2017</v>
      </c>
      <c r="F1081" s="1">
        <v>43040</v>
      </c>
      <c r="G1081">
        <v>2583.209961</v>
      </c>
      <c r="H1081">
        <v>2657.73999</v>
      </c>
      <c r="I1081">
        <v>2557.4499510000001</v>
      </c>
      <c r="J1081">
        <v>2584.8400879999999</v>
      </c>
      <c r="K1081">
        <v>2584.8400879999999</v>
      </c>
      <c r="L1081">
        <v>95142800000</v>
      </c>
    </row>
    <row r="1082" spans="1:12" x14ac:dyDescent="0.25">
      <c r="A1082" t="str">
        <f t="shared" si="64"/>
        <v>S&amp;P5002017FALSETRUE</v>
      </c>
      <c r="B1082" t="s">
        <v>12</v>
      </c>
      <c r="C1082" t="b">
        <f t="shared" si="65"/>
        <v>0</v>
      </c>
      <c r="D1082" t="b">
        <f t="shared" si="66"/>
        <v>1</v>
      </c>
      <c r="E1082">
        <f t="shared" si="67"/>
        <v>2017</v>
      </c>
      <c r="F1082" s="1">
        <v>43070</v>
      </c>
      <c r="G1082">
        <v>2645.1000979999999</v>
      </c>
      <c r="H1082">
        <v>2694.969971</v>
      </c>
      <c r="I1082">
        <v>2605.5200199999999</v>
      </c>
      <c r="J1082">
        <v>2673.610107</v>
      </c>
      <c r="K1082">
        <v>2673.610107</v>
      </c>
      <c r="L1082">
        <v>65251190000</v>
      </c>
    </row>
    <row r="1083" spans="1:12" x14ac:dyDescent="0.25">
      <c r="A1083" t="str">
        <f t="shared" si="64"/>
        <v>S&amp;P5002018TRUEFALSE</v>
      </c>
      <c r="B1083" t="s">
        <v>12</v>
      </c>
      <c r="C1083" t="b">
        <f t="shared" si="65"/>
        <v>1</v>
      </c>
      <c r="D1083" t="b">
        <f t="shared" si="66"/>
        <v>0</v>
      </c>
      <c r="E1083">
        <f t="shared" si="67"/>
        <v>2018</v>
      </c>
      <c r="F1083" s="1">
        <v>43101</v>
      </c>
      <c r="G1083">
        <v>2683.7299800000001</v>
      </c>
      <c r="H1083">
        <v>2872.8701169999999</v>
      </c>
      <c r="I1083">
        <v>2682.360107</v>
      </c>
      <c r="J1083">
        <v>2823.8100589999999</v>
      </c>
      <c r="K1083">
        <v>2823.8100589999999</v>
      </c>
      <c r="L1083">
        <v>76860120000</v>
      </c>
    </row>
    <row r="1084" spans="1:12" x14ac:dyDescent="0.25">
      <c r="A1084" t="str">
        <f t="shared" si="64"/>
        <v>S&amp;P5002018FALSEFALSE</v>
      </c>
      <c r="B1084" t="s">
        <v>12</v>
      </c>
      <c r="C1084" t="b">
        <f t="shared" si="65"/>
        <v>0</v>
      </c>
      <c r="D1084" t="b">
        <f t="shared" si="66"/>
        <v>0</v>
      </c>
      <c r="E1084">
        <f t="shared" si="67"/>
        <v>2018</v>
      </c>
      <c r="F1084" s="1">
        <v>43132</v>
      </c>
      <c r="G1084">
        <v>2816.4499510000001</v>
      </c>
      <c r="H1084">
        <v>2835.959961</v>
      </c>
      <c r="I1084">
        <v>2532.6899410000001</v>
      </c>
      <c r="J1084">
        <v>2713.830078</v>
      </c>
      <c r="K1084">
        <v>2713.830078</v>
      </c>
      <c r="L1084">
        <v>79579410000</v>
      </c>
    </row>
    <row r="1085" spans="1:12" x14ac:dyDescent="0.25">
      <c r="A1085" t="str">
        <f t="shared" si="64"/>
        <v>S&amp;P5002018FALSEFALSE</v>
      </c>
      <c r="B1085" t="s">
        <v>12</v>
      </c>
      <c r="C1085" t="b">
        <f t="shared" si="65"/>
        <v>0</v>
      </c>
      <c r="D1085" t="b">
        <f t="shared" si="66"/>
        <v>0</v>
      </c>
      <c r="E1085">
        <f t="shared" si="67"/>
        <v>2018</v>
      </c>
      <c r="F1085" s="1">
        <v>43160</v>
      </c>
      <c r="G1085">
        <v>2715.219971</v>
      </c>
      <c r="H1085">
        <v>2801.8999020000001</v>
      </c>
      <c r="I1085">
        <v>2585.889893</v>
      </c>
      <c r="J1085">
        <v>2640.8701169999999</v>
      </c>
      <c r="K1085">
        <v>2640.8701169999999</v>
      </c>
      <c r="L1085">
        <v>76369800000</v>
      </c>
    </row>
    <row r="1086" spans="1:12" x14ac:dyDescent="0.25">
      <c r="A1086" t="str">
        <f t="shared" si="64"/>
        <v>S&amp;P5002018FALSEFALSE</v>
      </c>
      <c r="B1086" t="s">
        <v>12</v>
      </c>
      <c r="C1086" t="b">
        <f t="shared" si="65"/>
        <v>0</v>
      </c>
      <c r="D1086" t="b">
        <f t="shared" si="66"/>
        <v>0</v>
      </c>
      <c r="E1086">
        <f t="shared" si="67"/>
        <v>2018</v>
      </c>
      <c r="F1086" s="1">
        <v>43191</v>
      </c>
      <c r="G1086">
        <v>2633.4499510000001</v>
      </c>
      <c r="H1086">
        <v>2717.48999</v>
      </c>
      <c r="I1086">
        <v>2553.8000489999999</v>
      </c>
      <c r="J1086">
        <v>2648.0500489999999</v>
      </c>
      <c r="K1086">
        <v>2648.0500489999999</v>
      </c>
      <c r="L1086">
        <v>69648590000</v>
      </c>
    </row>
    <row r="1087" spans="1:12" x14ac:dyDescent="0.25">
      <c r="A1087" t="str">
        <f t="shared" si="64"/>
        <v>S&amp;P5002018FALSEFALSE</v>
      </c>
      <c r="B1087" t="s">
        <v>12</v>
      </c>
      <c r="C1087" t="b">
        <f t="shared" si="65"/>
        <v>0</v>
      </c>
      <c r="D1087" t="b">
        <f t="shared" si="66"/>
        <v>0</v>
      </c>
      <c r="E1087">
        <f t="shared" si="67"/>
        <v>2018</v>
      </c>
      <c r="F1087" s="1">
        <v>43221</v>
      </c>
      <c r="G1087">
        <v>2642.959961</v>
      </c>
      <c r="H1087">
        <v>2742.23999</v>
      </c>
      <c r="I1087">
        <v>2594.6201169999999</v>
      </c>
      <c r="J1087">
        <v>2705.2700199999999</v>
      </c>
      <c r="K1087">
        <v>2705.2700199999999</v>
      </c>
      <c r="L1087">
        <v>75617280000</v>
      </c>
    </row>
    <row r="1088" spans="1:12" x14ac:dyDescent="0.25">
      <c r="A1088" t="str">
        <f t="shared" si="64"/>
        <v>S&amp;P5002018FALSEFALSE</v>
      </c>
      <c r="B1088" t="s">
        <v>12</v>
      </c>
      <c r="C1088" t="b">
        <f t="shared" si="65"/>
        <v>0</v>
      </c>
      <c r="D1088" t="b">
        <f t="shared" si="66"/>
        <v>0</v>
      </c>
      <c r="E1088">
        <f t="shared" si="67"/>
        <v>2018</v>
      </c>
      <c r="F1088" s="1">
        <v>43252</v>
      </c>
      <c r="G1088">
        <v>2718.6999510000001</v>
      </c>
      <c r="H1088">
        <v>2791.469971</v>
      </c>
      <c r="I1088">
        <v>2691.98999</v>
      </c>
      <c r="J1088">
        <v>2718.3701169999999</v>
      </c>
      <c r="K1088">
        <v>2718.3701169999999</v>
      </c>
      <c r="L1088">
        <v>77439710000</v>
      </c>
    </row>
    <row r="1089" spans="1:12" x14ac:dyDescent="0.25">
      <c r="A1089" t="str">
        <f t="shared" si="64"/>
        <v>S&amp;P5002018FALSEFALSE</v>
      </c>
      <c r="B1089" t="s">
        <v>12</v>
      </c>
      <c r="C1089" t="b">
        <f t="shared" si="65"/>
        <v>0</v>
      </c>
      <c r="D1089" t="b">
        <f t="shared" si="66"/>
        <v>0</v>
      </c>
      <c r="E1089">
        <f t="shared" si="67"/>
        <v>2018</v>
      </c>
      <c r="F1089" s="1">
        <v>43282</v>
      </c>
      <c r="G1089">
        <v>2704.9499510000001</v>
      </c>
      <c r="H1089">
        <v>2848.030029</v>
      </c>
      <c r="I1089">
        <v>2698.9499510000001</v>
      </c>
      <c r="J1089">
        <v>2816.290039</v>
      </c>
      <c r="K1089">
        <v>2816.290039</v>
      </c>
      <c r="L1089">
        <v>64542170000</v>
      </c>
    </row>
    <row r="1090" spans="1:12" x14ac:dyDescent="0.25">
      <c r="A1090" t="str">
        <f t="shared" si="64"/>
        <v>S&amp;P5002018FALSEFALSE</v>
      </c>
      <c r="B1090" t="s">
        <v>12</v>
      </c>
      <c r="C1090" t="b">
        <f t="shared" si="65"/>
        <v>0</v>
      </c>
      <c r="D1090" t="b">
        <f t="shared" si="66"/>
        <v>0</v>
      </c>
      <c r="E1090">
        <f t="shared" si="67"/>
        <v>2018</v>
      </c>
      <c r="F1090" s="1">
        <v>43313</v>
      </c>
      <c r="G1090">
        <v>2821.169922</v>
      </c>
      <c r="H1090">
        <v>2916.5</v>
      </c>
      <c r="I1090">
        <v>2796.3400879999999</v>
      </c>
      <c r="J1090">
        <v>2901.5200199999999</v>
      </c>
      <c r="K1090">
        <v>2901.5200199999999</v>
      </c>
      <c r="L1090">
        <v>69238220000</v>
      </c>
    </row>
    <row r="1091" spans="1:12" x14ac:dyDescent="0.25">
      <c r="A1091" t="str">
        <f t="shared" ref="A1091:A1109" si="68">B1091&amp;E1091&amp;C1091&amp;D1091</f>
        <v>S&amp;P5002018FALSEFALSE</v>
      </c>
      <c r="B1091" t="s">
        <v>12</v>
      </c>
      <c r="C1091" t="b">
        <f t="shared" ref="C1091:C1109" si="69">IFERROR(YEAR(F1091)&lt;&gt;YEAR(F1090),TRUE)</f>
        <v>0</v>
      </c>
      <c r="D1091" t="b">
        <f t="shared" ref="D1091:D1109" si="70">YEAR(F1091)&lt;&gt;YEAR(F1092)</f>
        <v>0</v>
      </c>
      <c r="E1091">
        <f t="shared" ref="E1091:E1109" si="71">YEAR(F1091)</f>
        <v>2018</v>
      </c>
      <c r="F1091" s="1">
        <v>43344</v>
      </c>
      <c r="G1091">
        <v>2896.959961</v>
      </c>
      <c r="H1091">
        <v>2940.9099120000001</v>
      </c>
      <c r="I1091">
        <v>2864.1201169999999</v>
      </c>
      <c r="J1091">
        <v>2913.9799800000001</v>
      </c>
      <c r="K1091">
        <v>2913.9799800000001</v>
      </c>
      <c r="L1091">
        <v>62492080000</v>
      </c>
    </row>
    <row r="1092" spans="1:12" x14ac:dyDescent="0.25">
      <c r="A1092" t="str">
        <f t="shared" si="68"/>
        <v>S&amp;P5002018FALSEFALSE</v>
      </c>
      <c r="B1092" t="s">
        <v>12</v>
      </c>
      <c r="C1092" t="b">
        <f t="shared" si="69"/>
        <v>0</v>
      </c>
      <c r="D1092" t="b">
        <f t="shared" si="70"/>
        <v>0</v>
      </c>
      <c r="E1092">
        <f t="shared" si="71"/>
        <v>2018</v>
      </c>
      <c r="F1092" s="1">
        <v>43374</v>
      </c>
      <c r="G1092">
        <v>2926.290039</v>
      </c>
      <c r="H1092">
        <v>2939.860107</v>
      </c>
      <c r="I1092">
        <v>2603.540039</v>
      </c>
      <c r="J1092">
        <v>2711.73999</v>
      </c>
      <c r="K1092">
        <v>2711.73999</v>
      </c>
      <c r="L1092">
        <v>91327930000</v>
      </c>
    </row>
    <row r="1093" spans="1:12" x14ac:dyDescent="0.25">
      <c r="A1093" t="str">
        <f t="shared" si="68"/>
        <v>S&amp;P5002018FALSEFALSE</v>
      </c>
      <c r="B1093" t="s">
        <v>12</v>
      </c>
      <c r="C1093" t="b">
        <f t="shared" si="69"/>
        <v>0</v>
      </c>
      <c r="D1093" t="b">
        <f t="shared" si="70"/>
        <v>0</v>
      </c>
      <c r="E1093">
        <f t="shared" si="71"/>
        <v>2018</v>
      </c>
      <c r="F1093" s="1">
        <v>43405</v>
      </c>
      <c r="G1093">
        <v>2717.580078</v>
      </c>
      <c r="H1093">
        <v>2815.1499020000001</v>
      </c>
      <c r="I1093">
        <v>2631.0900879999999</v>
      </c>
      <c r="J1093">
        <v>2760.169922</v>
      </c>
      <c r="K1093">
        <v>2760.169922</v>
      </c>
      <c r="L1093">
        <v>80080110000</v>
      </c>
    </row>
    <row r="1094" spans="1:12" x14ac:dyDescent="0.25">
      <c r="A1094" t="str">
        <f t="shared" si="68"/>
        <v>S&amp;P5002018FALSETRUE</v>
      </c>
      <c r="B1094" t="s">
        <v>12</v>
      </c>
      <c r="C1094" t="b">
        <f t="shared" si="69"/>
        <v>0</v>
      </c>
      <c r="D1094" t="b">
        <f t="shared" si="70"/>
        <v>1</v>
      </c>
      <c r="E1094">
        <f t="shared" si="71"/>
        <v>2018</v>
      </c>
      <c r="F1094" s="1">
        <v>43435</v>
      </c>
      <c r="G1094">
        <v>2790.5</v>
      </c>
      <c r="H1094">
        <v>2800.179932</v>
      </c>
      <c r="I1094">
        <v>2346.580078</v>
      </c>
      <c r="J1094">
        <v>2506.8500979999999</v>
      </c>
      <c r="K1094">
        <v>2506.8500979999999</v>
      </c>
      <c r="L1094">
        <v>83522570000</v>
      </c>
    </row>
    <row r="1095" spans="1:12" x14ac:dyDescent="0.25">
      <c r="A1095" t="str">
        <f t="shared" si="68"/>
        <v>S&amp;P5002019TRUEFALSE</v>
      </c>
      <c r="B1095" t="s">
        <v>12</v>
      </c>
      <c r="C1095" t="b">
        <f t="shared" si="69"/>
        <v>1</v>
      </c>
      <c r="D1095" t="b">
        <f t="shared" si="70"/>
        <v>0</v>
      </c>
      <c r="E1095">
        <f t="shared" si="71"/>
        <v>2019</v>
      </c>
      <c r="F1095" s="1">
        <v>43466</v>
      </c>
      <c r="G1095">
        <v>2476.959961</v>
      </c>
      <c r="H1095">
        <v>2708.9499510000001</v>
      </c>
      <c r="I1095">
        <v>2443.959961</v>
      </c>
      <c r="J1095">
        <v>2704.1000979999999</v>
      </c>
      <c r="K1095">
        <v>2704.1000979999999</v>
      </c>
      <c r="L1095">
        <v>80401630000</v>
      </c>
    </row>
    <row r="1096" spans="1:12" x14ac:dyDescent="0.25">
      <c r="A1096" t="str">
        <f t="shared" si="68"/>
        <v>S&amp;P5002019FALSEFALSE</v>
      </c>
      <c r="B1096" t="s">
        <v>12</v>
      </c>
      <c r="C1096" t="b">
        <f t="shared" si="69"/>
        <v>0</v>
      </c>
      <c r="D1096" t="b">
        <f t="shared" si="70"/>
        <v>0</v>
      </c>
      <c r="E1096">
        <f t="shared" si="71"/>
        <v>2019</v>
      </c>
      <c r="F1096" s="1">
        <v>43497</v>
      </c>
      <c r="G1096">
        <v>2702.320068</v>
      </c>
      <c r="H1096">
        <v>2813.48999</v>
      </c>
      <c r="I1096">
        <v>2681.830078</v>
      </c>
      <c r="J1096">
        <v>2784.48999</v>
      </c>
      <c r="K1096">
        <v>2784.48999</v>
      </c>
      <c r="L1096">
        <v>70183430000</v>
      </c>
    </row>
    <row r="1097" spans="1:12" x14ac:dyDescent="0.25">
      <c r="A1097" t="str">
        <f t="shared" si="68"/>
        <v>S&amp;P5002019FALSEFALSE</v>
      </c>
      <c r="B1097" t="s">
        <v>12</v>
      </c>
      <c r="C1097" t="b">
        <f t="shared" si="69"/>
        <v>0</v>
      </c>
      <c r="D1097" t="b">
        <f t="shared" si="70"/>
        <v>0</v>
      </c>
      <c r="E1097">
        <f t="shared" si="71"/>
        <v>2019</v>
      </c>
      <c r="F1097" s="1">
        <v>43525</v>
      </c>
      <c r="G1097">
        <v>2798.219971</v>
      </c>
      <c r="H1097">
        <v>2860.3100589999999</v>
      </c>
      <c r="I1097">
        <v>2722.2700199999999</v>
      </c>
      <c r="J1097">
        <v>2834.3999020000001</v>
      </c>
      <c r="K1097">
        <v>2834.3999020000001</v>
      </c>
      <c r="L1097">
        <v>78596280000</v>
      </c>
    </row>
    <row r="1098" spans="1:12" x14ac:dyDescent="0.25">
      <c r="A1098" t="str">
        <f t="shared" si="68"/>
        <v>S&amp;P5002019FALSEFALSE</v>
      </c>
      <c r="B1098" t="s">
        <v>12</v>
      </c>
      <c r="C1098" t="b">
        <f t="shared" si="69"/>
        <v>0</v>
      </c>
      <c r="D1098" t="b">
        <f t="shared" si="70"/>
        <v>0</v>
      </c>
      <c r="E1098">
        <f t="shared" si="71"/>
        <v>2019</v>
      </c>
      <c r="F1098" s="1">
        <v>43556</v>
      </c>
      <c r="G1098">
        <v>2848.6298830000001</v>
      </c>
      <c r="H1098">
        <v>2949.5200199999999</v>
      </c>
      <c r="I1098">
        <v>2848.6298830000001</v>
      </c>
      <c r="J1098">
        <v>2945.830078</v>
      </c>
      <c r="K1098">
        <v>2945.830078</v>
      </c>
      <c r="L1098">
        <v>69604840000</v>
      </c>
    </row>
    <row r="1099" spans="1:12" x14ac:dyDescent="0.25">
      <c r="A1099" t="str">
        <f t="shared" si="68"/>
        <v>S&amp;P5002019FALSEFALSE</v>
      </c>
      <c r="B1099" t="s">
        <v>12</v>
      </c>
      <c r="C1099" t="b">
        <f t="shared" si="69"/>
        <v>0</v>
      </c>
      <c r="D1099" t="b">
        <f t="shared" si="70"/>
        <v>0</v>
      </c>
      <c r="E1099">
        <f t="shared" si="71"/>
        <v>2019</v>
      </c>
      <c r="F1099" s="1">
        <v>43586</v>
      </c>
      <c r="G1099">
        <v>2952.330078</v>
      </c>
      <c r="H1099">
        <v>2954.1298830000001</v>
      </c>
      <c r="I1099">
        <v>2750.5200199999999</v>
      </c>
      <c r="J1099">
        <v>2752.0600589999999</v>
      </c>
      <c r="K1099">
        <v>2752.0600589999999</v>
      </c>
      <c r="L1099">
        <v>76860120000</v>
      </c>
    </row>
    <row r="1100" spans="1:12" x14ac:dyDescent="0.25">
      <c r="A1100" t="str">
        <f t="shared" si="68"/>
        <v>S&amp;P5002019FALSEFALSE</v>
      </c>
      <c r="B1100" t="s">
        <v>12</v>
      </c>
      <c r="C1100" t="b">
        <f t="shared" si="69"/>
        <v>0</v>
      </c>
      <c r="D1100" t="b">
        <f t="shared" si="70"/>
        <v>0</v>
      </c>
      <c r="E1100">
        <f t="shared" si="71"/>
        <v>2019</v>
      </c>
      <c r="F1100" s="1">
        <v>43617</v>
      </c>
      <c r="G1100">
        <v>2751.530029</v>
      </c>
      <c r="H1100">
        <v>2964.1499020000001</v>
      </c>
      <c r="I1100">
        <v>2728.8100589999999</v>
      </c>
      <c r="J1100">
        <v>2941.76001</v>
      </c>
      <c r="K1100">
        <v>2941.76001</v>
      </c>
      <c r="L1100">
        <v>70881390000</v>
      </c>
    </row>
    <row r="1101" spans="1:12" x14ac:dyDescent="0.25">
      <c r="A1101" t="str">
        <f t="shared" si="68"/>
        <v>S&amp;P5002019FALSEFALSE</v>
      </c>
      <c r="B1101" t="s">
        <v>12</v>
      </c>
      <c r="C1101" t="b">
        <f t="shared" si="69"/>
        <v>0</v>
      </c>
      <c r="D1101" t="b">
        <f t="shared" si="70"/>
        <v>0</v>
      </c>
      <c r="E1101">
        <f t="shared" si="71"/>
        <v>2019</v>
      </c>
      <c r="F1101" s="1">
        <v>43647</v>
      </c>
      <c r="G1101">
        <v>2971.4099120000001</v>
      </c>
      <c r="H1101">
        <v>3027.9799800000001</v>
      </c>
      <c r="I1101">
        <v>2952.219971</v>
      </c>
      <c r="J1101">
        <v>2980.3798830000001</v>
      </c>
      <c r="K1101">
        <v>2980.3798830000001</v>
      </c>
      <c r="L1101">
        <v>70349470000</v>
      </c>
    </row>
    <row r="1102" spans="1:12" x14ac:dyDescent="0.25">
      <c r="A1102" t="str">
        <f t="shared" si="68"/>
        <v>S&amp;P5002019FALSEFALSE</v>
      </c>
      <c r="B1102" t="s">
        <v>12</v>
      </c>
      <c r="C1102" t="b">
        <f t="shared" si="69"/>
        <v>0</v>
      </c>
      <c r="D1102" t="b">
        <f t="shared" si="70"/>
        <v>0</v>
      </c>
      <c r="E1102">
        <f t="shared" si="71"/>
        <v>2019</v>
      </c>
      <c r="F1102" s="1">
        <v>43678</v>
      </c>
      <c r="G1102">
        <v>2980.320068</v>
      </c>
      <c r="H1102">
        <v>3013.5900879999999</v>
      </c>
      <c r="I1102">
        <v>2822.1201169999999</v>
      </c>
      <c r="J1102">
        <v>2926.459961</v>
      </c>
      <c r="K1102">
        <v>2926.459961</v>
      </c>
      <c r="L1102">
        <v>79599440000</v>
      </c>
    </row>
    <row r="1103" spans="1:12" x14ac:dyDescent="0.25">
      <c r="A1103" t="str">
        <f t="shared" si="68"/>
        <v>S&amp;P5002019FALSEFALSE</v>
      </c>
      <c r="B1103" t="s">
        <v>12</v>
      </c>
      <c r="C1103" t="b">
        <f t="shared" si="69"/>
        <v>0</v>
      </c>
      <c r="D1103" t="b">
        <f t="shared" si="70"/>
        <v>0</v>
      </c>
      <c r="E1103">
        <f t="shared" si="71"/>
        <v>2019</v>
      </c>
      <c r="F1103" s="1">
        <v>43709</v>
      </c>
      <c r="G1103">
        <v>2909.01001</v>
      </c>
      <c r="H1103">
        <v>3021.98999</v>
      </c>
      <c r="I1103">
        <v>2891.8500979999999</v>
      </c>
      <c r="J1103">
        <v>2976.73999</v>
      </c>
      <c r="K1103">
        <v>2976.73999</v>
      </c>
      <c r="L1103">
        <v>73992330000</v>
      </c>
    </row>
    <row r="1104" spans="1:12" x14ac:dyDescent="0.25">
      <c r="A1104" t="str">
        <f t="shared" si="68"/>
        <v>S&amp;P5002019FALSEFALSE</v>
      </c>
      <c r="B1104" t="s">
        <v>12</v>
      </c>
      <c r="C1104" t="b">
        <f t="shared" si="69"/>
        <v>0</v>
      </c>
      <c r="D1104" t="b">
        <f t="shared" si="70"/>
        <v>0</v>
      </c>
      <c r="E1104">
        <f t="shared" si="71"/>
        <v>2019</v>
      </c>
      <c r="F1104" s="1">
        <v>43739</v>
      </c>
      <c r="G1104">
        <v>2983.6899410000001</v>
      </c>
      <c r="H1104">
        <v>3050.1000979999999</v>
      </c>
      <c r="I1104">
        <v>2855.9399410000001</v>
      </c>
      <c r="J1104">
        <v>3037.5600589999999</v>
      </c>
      <c r="K1104">
        <v>3037.5600589999999</v>
      </c>
      <c r="L1104">
        <v>77564550000</v>
      </c>
    </row>
    <row r="1105" spans="1:12" x14ac:dyDescent="0.25">
      <c r="A1105" t="str">
        <f t="shared" si="68"/>
        <v>S&amp;P5002019FALSEFALSE</v>
      </c>
      <c r="B1105" t="s">
        <v>12</v>
      </c>
      <c r="C1105" t="b">
        <f t="shared" si="69"/>
        <v>0</v>
      </c>
      <c r="D1105" t="b">
        <f t="shared" si="70"/>
        <v>0</v>
      </c>
      <c r="E1105">
        <f t="shared" si="71"/>
        <v>2019</v>
      </c>
      <c r="F1105" s="1">
        <v>43770</v>
      </c>
      <c r="G1105">
        <v>3050.719971</v>
      </c>
      <c r="H1105">
        <v>3154.26001</v>
      </c>
      <c r="I1105">
        <v>3050.719971</v>
      </c>
      <c r="J1105">
        <v>3140.9799800000001</v>
      </c>
      <c r="K1105">
        <v>3140.9799800000001</v>
      </c>
      <c r="L1105">
        <v>72179920000</v>
      </c>
    </row>
    <row r="1106" spans="1:12" x14ac:dyDescent="0.25">
      <c r="A1106" t="str">
        <f t="shared" si="68"/>
        <v>S&amp;P5002019FALSETRUE</v>
      </c>
      <c r="B1106" t="s">
        <v>12</v>
      </c>
      <c r="C1106" t="b">
        <f t="shared" si="69"/>
        <v>0</v>
      </c>
      <c r="D1106" t="b">
        <f t="shared" si="70"/>
        <v>1</v>
      </c>
      <c r="E1106">
        <f t="shared" si="71"/>
        <v>2019</v>
      </c>
      <c r="F1106" s="1">
        <v>43800</v>
      </c>
      <c r="G1106">
        <v>3143.8500979999999</v>
      </c>
      <c r="H1106">
        <v>3247.929932</v>
      </c>
      <c r="I1106">
        <v>3070.330078</v>
      </c>
      <c r="J1106">
        <v>3230.780029</v>
      </c>
      <c r="K1106">
        <v>3230.780029</v>
      </c>
      <c r="L1106">
        <v>72054000000</v>
      </c>
    </row>
    <row r="1107" spans="1:12" x14ac:dyDescent="0.25">
      <c r="A1107" t="str">
        <f t="shared" si="68"/>
        <v>S&amp;P5002020TRUEFALSE</v>
      </c>
      <c r="B1107" t="s">
        <v>12</v>
      </c>
      <c r="C1107" t="b">
        <f t="shared" si="69"/>
        <v>1</v>
      </c>
      <c r="D1107" t="b">
        <f t="shared" si="70"/>
        <v>0</v>
      </c>
      <c r="E1107">
        <f t="shared" si="71"/>
        <v>2020</v>
      </c>
      <c r="F1107" s="1">
        <v>43831</v>
      </c>
      <c r="G1107">
        <v>3244.669922</v>
      </c>
      <c r="H1107">
        <v>3337.7700199999999</v>
      </c>
      <c r="I1107">
        <v>3214.639893</v>
      </c>
      <c r="J1107">
        <v>3225.5200199999999</v>
      </c>
      <c r="K1107">
        <v>3225.5200199999999</v>
      </c>
      <c r="L1107">
        <v>77104420000</v>
      </c>
    </row>
    <row r="1108" spans="1:12" x14ac:dyDescent="0.25">
      <c r="A1108" t="str">
        <f t="shared" si="68"/>
        <v>S&amp;P5002020FALSEFALSE</v>
      </c>
      <c r="B1108" t="s">
        <v>12</v>
      </c>
      <c r="C1108" t="b">
        <f t="shared" si="69"/>
        <v>0</v>
      </c>
      <c r="D1108" t="b">
        <f t="shared" si="70"/>
        <v>0</v>
      </c>
      <c r="E1108">
        <f t="shared" si="71"/>
        <v>2020</v>
      </c>
      <c r="F1108" s="1">
        <v>43862</v>
      </c>
      <c r="G1108">
        <v>3235.6599120000001</v>
      </c>
      <c r="H1108">
        <v>3393.5200199999999</v>
      </c>
      <c r="I1108">
        <v>2855.8400879999999</v>
      </c>
      <c r="J1108">
        <v>2954.219971</v>
      </c>
      <c r="K1108">
        <v>2954.219971</v>
      </c>
      <c r="L1108">
        <v>84292270000</v>
      </c>
    </row>
    <row r="1109" spans="1:12" x14ac:dyDescent="0.25">
      <c r="A1109" t="str">
        <f t="shared" si="68"/>
        <v>S&amp;P5002020FALSETRUE</v>
      </c>
      <c r="B1109" t="s">
        <v>12</v>
      </c>
      <c r="C1109" t="b">
        <f t="shared" si="69"/>
        <v>0</v>
      </c>
      <c r="D1109" t="b">
        <f t="shared" si="70"/>
        <v>1</v>
      </c>
      <c r="E1109">
        <f t="shared" si="71"/>
        <v>2020</v>
      </c>
      <c r="F1109" s="1">
        <v>43891</v>
      </c>
      <c r="G1109">
        <v>2974.280029</v>
      </c>
      <c r="H1109">
        <v>3136.719971</v>
      </c>
      <c r="I1109">
        <v>2191.860107</v>
      </c>
      <c r="J1109">
        <v>2541.469971</v>
      </c>
      <c r="K1109">
        <v>2541.469971</v>
      </c>
      <c r="L1109">
        <v>149486590000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5" sqref="E15"/>
    </sheetView>
  </sheetViews>
  <sheetFormatPr defaultRowHeight="15" x14ac:dyDescent="0.25"/>
  <sheetData>
    <row r="1" spans="1:5" x14ac:dyDescent="0.25">
      <c r="A1" t="s">
        <v>8</v>
      </c>
      <c r="B1" t="s">
        <v>13</v>
      </c>
      <c r="C1" t="s">
        <v>9</v>
      </c>
      <c r="D1" t="s">
        <v>10</v>
      </c>
      <c r="E1" t="s">
        <v>14</v>
      </c>
    </row>
    <row r="2" spans="1:5" x14ac:dyDescent="0.25">
      <c r="A2" t="s">
        <v>12</v>
      </c>
      <c r="B2">
        <v>2000</v>
      </c>
      <c r="C2">
        <f>IFERROR(VLOOKUP(A2&amp;B2&amp;TRUE&amp;FALSE,monthly!A:L,7,FALSE),0)</f>
        <v>1469.25</v>
      </c>
      <c r="D2">
        <f>IFERROR(VLOOKUP(A2&amp;B2&amp;FALSE&amp;TRUE,monthly!A:L,10,FALSE),0)</f>
        <v>1320.280029</v>
      </c>
      <c r="E2">
        <f t="shared" ref="E2" si="0">IFERROR((D2-C2)/C2,0)</f>
        <v>-0.10139184686064318</v>
      </c>
    </row>
    <row r="3" spans="1:5" x14ac:dyDescent="0.25">
      <c r="A3" t="str">
        <f>A2</f>
        <v>S&amp;P500</v>
      </c>
      <c r="B3">
        <v>2001</v>
      </c>
      <c r="C3">
        <f>IFERROR(VLOOKUP(A3&amp;B3&amp;TRUE&amp;FALSE,monthly!A:L,7,FALSE),0)</f>
        <v>1320.280029</v>
      </c>
      <c r="D3">
        <f>IFERROR(VLOOKUP(A3&amp;B3&amp;FALSE&amp;TRUE,monthly!A:L,10,FALSE),0)</f>
        <v>1148.079956</v>
      </c>
      <c r="E3">
        <f t="shared" ref="E3:E22" si="1">IFERROR((D3-C3)/C3,0)</f>
        <v>-0.130426931573317</v>
      </c>
    </row>
    <row r="4" spans="1:5" x14ac:dyDescent="0.25">
      <c r="A4" t="str">
        <f t="shared" ref="A4:A22" si="2">A3</f>
        <v>S&amp;P500</v>
      </c>
      <c r="B4">
        <v>2002</v>
      </c>
      <c r="C4">
        <f>IFERROR(VLOOKUP(A4&amp;B4&amp;TRUE&amp;FALSE,monthly!A:L,7,FALSE),0)</f>
        <v>1148.079956</v>
      </c>
      <c r="D4">
        <f>IFERROR(VLOOKUP(A4&amp;B4&amp;FALSE&amp;TRUE,monthly!A:L,10,FALSE),0)</f>
        <v>879.82000700000003</v>
      </c>
      <c r="E4">
        <f t="shared" si="1"/>
        <v>-0.23365963981693275</v>
      </c>
    </row>
    <row r="5" spans="1:5" x14ac:dyDescent="0.25">
      <c r="A5" t="str">
        <f t="shared" si="2"/>
        <v>S&amp;P500</v>
      </c>
      <c r="B5">
        <v>2003</v>
      </c>
      <c r="C5">
        <f>IFERROR(VLOOKUP(A5&amp;B5&amp;TRUE&amp;FALSE,monthly!A:L,7,FALSE),0)</f>
        <v>879.82000700000003</v>
      </c>
      <c r="D5">
        <f>IFERROR(VLOOKUP(A5&amp;B5&amp;FALSE&amp;TRUE,monthly!A:L,10,FALSE),0)</f>
        <v>1111.920044</v>
      </c>
      <c r="E5">
        <f t="shared" si="1"/>
        <v>0.263803999856075</v>
      </c>
    </row>
    <row r="6" spans="1:5" x14ac:dyDescent="0.25">
      <c r="A6" t="str">
        <f t="shared" si="2"/>
        <v>S&amp;P500</v>
      </c>
      <c r="B6">
        <v>2004</v>
      </c>
      <c r="C6">
        <f>IFERROR(VLOOKUP(A6&amp;B6&amp;TRUE&amp;FALSE,monthly!A:L,7,FALSE),0)</f>
        <v>1111.920044</v>
      </c>
      <c r="D6">
        <f>IFERROR(VLOOKUP(A6&amp;B6&amp;FALSE&amp;TRUE,monthly!A:L,10,FALSE),0)</f>
        <v>1211.920044</v>
      </c>
      <c r="E6">
        <f t="shared" si="1"/>
        <v>8.9934524105044378E-2</v>
      </c>
    </row>
    <row r="7" spans="1:5" x14ac:dyDescent="0.25">
      <c r="A7" t="str">
        <f t="shared" si="2"/>
        <v>S&amp;P500</v>
      </c>
      <c r="B7">
        <v>2005</v>
      </c>
      <c r="C7">
        <f>IFERROR(VLOOKUP(A7&amp;B7&amp;TRUE&amp;FALSE,monthly!A:L,7,FALSE),0)</f>
        <v>1211.920044</v>
      </c>
      <c r="D7">
        <f>IFERROR(VLOOKUP(A7&amp;B7&amp;FALSE&amp;TRUE,monthly!A:L,10,FALSE),0)</f>
        <v>1248.290039</v>
      </c>
      <c r="E7">
        <f t="shared" si="1"/>
        <v>3.001022648322501E-2</v>
      </c>
    </row>
    <row r="8" spans="1:5" x14ac:dyDescent="0.25">
      <c r="A8" t="str">
        <f t="shared" si="2"/>
        <v>S&amp;P500</v>
      </c>
      <c r="B8">
        <v>2006</v>
      </c>
      <c r="C8">
        <f>IFERROR(VLOOKUP(A8&amp;B8&amp;TRUE&amp;FALSE,monthly!A:L,7,FALSE),0)</f>
        <v>1248.290039</v>
      </c>
      <c r="D8">
        <f>IFERROR(VLOOKUP(A8&amp;B8&amp;FALSE&amp;TRUE,monthly!A:L,10,FALSE),0)</f>
        <v>1418.3000489999999</v>
      </c>
      <c r="E8">
        <f t="shared" si="1"/>
        <v>0.13619431757718287</v>
      </c>
    </row>
    <row r="9" spans="1:5" x14ac:dyDescent="0.25">
      <c r="A9" t="str">
        <f t="shared" si="2"/>
        <v>S&amp;P500</v>
      </c>
      <c r="B9">
        <v>2007</v>
      </c>
      <c r="C9">
        <f>IFERROR(VLOOKUP(A9&amp;B9&amp;TRUE&amp;FALSE,monthly!A:L,7,FALSE),0)</f>
        <v>1418.030029</v>
      </c>
      <c r="D9">
        <f>IFERROR(VLOOKUP(A9&amp;B9&amp;FALSE&amp;TRUE,monthly!A:L,10,FALSE),0)</f>
        <v>1468.3599850000001</v>
      </c>
      <c r="E9">
        <f t="shared" si="1"/>
        <v>3.5492870369954653E-2</v>
      </c>
    </row>
    <row r="10" spans="1:5" x14ac:dyDescent="0.25">
      <c r="A10" t="str">
        <f t="shared" si="2"/>
        <v>S&amp;P500</v>
      </c>
      <c r="B10">
        <v>2008</v>
      </c>
      <c r="C10">
        <f>IFERROR(VLOOKUP(A10&amp;B10&amp;TRUE&amp;FALSE,monthly!A:L,7,FALSE),0)</f>
        <v>1467.969971</v>
      </c>
      <c r="D10">
        <f>IFERROR(VLOOKUP(A10&amp;B10&amp;FALSE&amp;TRUE,monthly!A:L,10,FALSE),0)</f>
        <v>903.25</v>
      </c>
      <c r="E10">
        <f t="shared" si="1"/>
        <v>-0.38469449795032623</v>
      </c>
    </row>
    <row r="11" spans="1:5" x14ac:dyDescent="0.25">
      <c r="A11" t="str">
        <f t="shared" si="2"/>
        <v>S&amp;P500</v>
      </c>
      <c r="B11">
        <v>2009</v>
      </c>
      <c r="C11">
        <f>IFERROR(VLOOKUP(A11&amp;B11&amp;TRUE&amp;FALSE,monthly!A:L,7,FALSE),0)</f>
        <v>902.98999000000003</v>
      </c>
      <c r="D11">
        <f>IFERROR(VLOOKUP(A11&amp;B11&amp;FALSE&amp;TRUE,monthly!A:L,10,FALSE),0)</f>
        <v>1115.099976</v>
      </c>
      <c r="E11">
        <f t="shared" si="1"/>
        <v>0.23489738352470543</v>
      </c>
    </row>
    <row r="12" spans="1:5" x14ac:dyDescent="0.25">
      <c r="A12" t="str">
        <f t="shared" si="2"/>
        <v>S&amp;P500</v>
      </c>
      <c r="B12">
        <v>2010</v>
      </c>
      <c r="C12">
        <f>IFERROR(VLOOKUP(A12&amp;B12&amp;TRUE&amp;FALSE,monthly!A:L,7,FALSE),0)</f>
        <v>1116.5600589999999</v>
      </c>
      <c r="D12">
        <f>IFERROR(VLOOKUP(A12&amp;B12&amp;FALSE&amp;TRUE,monthly!A:L,10,FALSE),0)</f>
        <v>1257.6400149999999</v>
      </c>
      <c r="E12">
        <f t="shared" si="1"/>
        <v>0.12635232190407417</v>
      </c>
    </row>
    <row r="13" spans="1:5" x14ac:dyDescent="0.25">
      <c r="A13" t="str">
        <f t="shared" si="2"/>
        <v>S&amp;P500</v>
      </c>
      <c r="B13">
        <v>2011</v>
      </c>
      <c r="C13">
        <f>IFERROR(VLOOKUP(A13&amp;B13&amp;TRUE&amp;FALSE,monthly!A:L,7,FALSE),0)</f>
        <v>1257.619995</v>
      </c>
      <c r="D13">
        <f>IFERROR(VLOOKUP(A13&amp;B13&amp;FALSE&amp;TRUE,monthly!A:L,10,FALSE),0)</f>
        <v>1257.599976</v>
      </c>
      <c r="E13">
        <f t="shared" si="1"/>
        <v>-1.5918162942413718E-5</v>
      </c>
    </row>
    <row r="14" spans="1:5" x14ac:dyDescent="0.25">
      <c r="A14" t="str">
        <f t="shared" si="2"/>
        <v>S&amp;P500</v>
      </c>
      <c r="B14">
        <v>2012</v>
      </c>
      <c r="C14">
        <f>IFERROR(VLOOKUP(A14&amp;B14&amp;TRUE&amp;FALSE,monthly!A:L,7,FALSE),0)</f>
        <v>1258.8599850000001</v>
      </c>
      <c r="D14">
        <f>IFERROR(VLOOKUP(A14&amp;B14&amp;FALSE&amp;TRUE,monthly!A:L,10,FALSE),0)</f>
        <v>1426.1899410000001</v>
      </c>
      <c r="E14">
        <f t="shared" si="1"/>
        <v>0.13292181655928959</v>
      </c>
    </row>
    <row r="15" spans="1:5" x14ac:dyDescent="0.25">
      <c r="A15" t="str">
        <f t="shared" si="2"/>
        <v>S&amp;P500</v>
      </c>
      <c r="B15">
        <v>2013</v>
      </c>
      <c r="C15">
        <f>IFERROR(VLOOKUP(A15&amp;B15&amp;TRUE&amp;FALSE,monthly!A:L,7,FALSE),0)</f>
        <v>1426.1899410000001</v>
      </c>
      <c r="D15">
        <f>IFERROR(VLOOKUP(A15&amp;B15&amp;FALSE&amp;TRUE,monthly!A:L,10,FALSE),0)</f>
        <v>1848.3599850000001</v>
      </c>
      <c r="E15">
        <f t="shared" si="1"/>
        <v>0.29601249585590783</v>
      </c>
    </row>
    <row r="16" spans="1:5" x14ac:dyDescent="0.25">
      <c r="A16" t="str">
        <f t="shared" si="2"/>
        <v>S&amp;P500</v>
      </c>
      <c r="B16">
        <v>2014</v>
      </c>
      <c r="C16">
        <f>IFERROR(VLOOKUP(A16&amp;B16&amp;TRUE&amp;FALSE,monthly!A:L,7,FALSE),0)</f>
        <v>1845.8599850000001</v>
      </c>
      <c r="D16">
        <f>IFERROR(VLOOKUP(A16&amp;B16&amp;FALSE&amp;TRUE,monthly!A:L,10,FALSE),0)</f>
        <v>2058.8999020000001</v>
      </c>
      <c r="E16">
        <f t="shared" si="1"/>
        <v>0.11541499286577798</v>
      </c>
    </row>
    <row r="17" spans="1:5" x14ac:dyDescent="0.25">
      <c r="A17" t="str">
        <f t="shared" si="2"/>
        <v>S&amp;P500</v>
      </c>
      <c r="B17">
        <v>2015</v>
      </c>
      <c r="C17">
        <f>IFERROR(VLOOKUP(A17&amp;B17&amp;TRUE&amp;FALSE,monthly!A:L,7,FALSE),0)</f>
        <v>2058.8999020000001</v>
      </c>
      <c r="D17">
        <f>IFERROR(VLOOKUP(A17&amp;B17&amp;FALSE&amp;TRUE,monthly!A:L,10,FALSE),0)</f>
        <v>2043.9399410000001</v>
      </c>
      <c r="E17">
        <f t="shared" si="1"/>
        <v>-7.2659972373926608E-3</v>
      </c>
    </row>
    <row r="18" spans="1:5" x14ac:dyDescent="0.25">
      <c r="A18" t="str">
        <f t="shared" si="2"/>
        <v>S&amp;P500</v>
      </c>
      <c r="B18">
        <v>2016</v>
      </c>
      <c r="C18">
        <f>IFERROR(VLOOKUP(A18&amp;B18&amp;TRUE&amp;FALSE,monthly!A:L,7,FALSE),0)</f>
        <v>2038.1999510000001</v>
      </c>
      <c r="D18">
        <f>IFERROR(VLOOKUP(A18&amp;B18&amp;FALSE&amp;TRUE,monthly!A:L,10,FALSE),0)</f>
        <v>2238.830078</v>
      </c>
      <c r="E18">
        <f t="shared" si="1"/>
        <v>9.8434958209848322E-2</v>
      </c>
    </row>
    <row r="19" spans="1:5" x14ac:dyDescent="0.25">
      <c r="A19" t="str">
        <f t="shared" si="2"/>
        <v>S&amp;P500</v>
      </c>
      <c r="B19">
        <v>2017</v>
      </c>
      <c r="C19">
        <f>IFERROR(VLOOKUP(A19&amp;B19&amp;TRUE&amp;FALSE,monthly!A:L,7,FALSE),0)</f>
        <v>2251.570068</v>
      </c>
      <c r="D19">
        <f>IFERROR(VLOOKUP(A19&amp;B19&amp;FALSE&amp;TRUE,monthly!A:L,10,FALSE),0)</f>
        <v>2673.610107</v>
      </c>
      <c r="E19">
        <f t="shared" si="1"/>
        <v>0.18744255175451194</v>
      </c>
    </row>
    <row r="20" spans="1:5" x14ac:dyDescent="0.25">
      <c r="A20" t="str">
        <f t="shared" si="2"/>
        <v>S&amp;P500</v>
      </c>
      <c r="B20">
        <v>2018</v>
      </c>
      <c r="C20">
        <f>IFERROR(VLOOKUP(A20&amp;B20&amp;TRUE&amp;FALSE,monthly!A:L,7,FALSE),0)</f>
        <v>2683.7299800000001</v>
      </c>
      <c r="D20">
        <f>IFERROR(VLOOKUP(A20&amp;B20&amp;FALSE&amp;TRUE,monthly!A:L,10,FALSE),0)</f>
        <v>2506.8500979999999</v>
      </c>
      <c r="E20">
        <f t="shared" si="1"/>
        <v>-6.5908225983301108E-2</v>
      </c>
    </row>
    <row r="21" spans="1:5" x14ac:dyDescent="0.25">
      <c r="A21" t="str">
        <f t="shared" si="2"/>
        <v>S&amp;P500</v>
      </c>
      <c r="B21">
        <v>2019</v>
      </c>
      <c r="C21">
        <f>IFERROR(VLOOKUP(A21&amp;B21&amp;TRUE&amp;FALSE,monthly!A:L,7,FALSE),0)</f>
        <v>2476.959961</v>
      </c>
      <c r="D21">
        <f>IFERROR(VLOOKUP(A21&amp;B21&amp;FALSE&amp;TRUE,monthly!A:L,10,FALSE),0)</f>
        <v>3230.780029</v>
      </c>
      <c r="E21">
        <f t="shared" si="1"/>
        <v>0.30433276268852855</v>
      </c>
    </row>
    <row r="22" spans="1:5" x14ac:dyDescent="0.25">
      <c r="A22" t="str">
        <f t="shared" si="2"/>
        <v>S&amp;P500</v>
      </c>
      <c r="B22">
        <v>2020</v>
      </c>
      <c r="C22">
        <f>IFERROR(VLOOKUP(A22&amp;B22&amp;TRUE&amp;FALSE,monthly!A:L,7,FALSE),0)</f>
        <v>3244.669922</v>
      </c>
      <c r="D22">
        <f>IFERROR(VLOOKUP(A22&amp;B22&amp;FALSE&amp;TRUE,monthly!A:L,10,FALSE),0)</f>
        <v>2541.469971</v>
      </c>
      <c r="E22">
        <f t="shared" si="1"/>
        <v>-0.21672464931858176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2020-03-30T20:39:58Z</dcterms:created>
  <dcterms:modified xsi:type="dcterms:W3CDTF">2020-03-30T20:45:34Z</dcterms:modified>
</cp:coreProperties>
</file>